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hidePivotFieldList="1" defaultThemeVersion="166925"/>
  <mc:AlternateContent xmlns:mc="http://schemas.openxmlformats.org/markup-compatibility/2006">
    <mc:Choice Requires="x15">
      <x15ac:absPath xmlns:x15ac="http://schemas.microsoft.com/office/spreadsheetml/2010/11/ac" url="C:\Users\markl\Desktop\Code Basics\Excel\Atliq\fin\"/>
    </mc:Choice>
  </mc:AlternateContent>
  <xr:revisionPtr revIDLastSave="0" documentId="13_ncr:1_{7349F4FF-E847-4EB2-898B-E0563A0B87B2}" xr6:coauthVersionLast="47" xr6:coauthVersionMax="47" xr10:uidLastSave="{00000000-0000-0000-0000-000000000000}"/>
  <bookViews>
    <workbookView xWindow="28680" yWindow="-120" windowWidth="29040" windowHeight="15840" activeTab="2" xr2:uid="{8DDE8F0D-D9B1-462C-9116-938C913CF3A2}"/>
  </bookViews>
  <sheets>
    <sheet name="P&amp; L  Market" sheetId="5" r:id="rId1"/>
    <sheet name="P&amp; L" sheetId="4" r:id="rId2"/>
    <sheet name="P &amp; L Months" sheetId="3" r:id="rId3"/>
  </sheets>
  <calcPr calcId="191029"/>
  <pivotCaches>
    <pivotCache cacheId="280" r:id="rId4"/>
    <pivotCache cacheId="292" r:id="rId5"/>
    <pivotCache cacheId="304" r:id="rId6"/>
    <pivotCache cacheId="316" r:id="rId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_f2f41e7c-e238-4ee3-9727-21cc2f65bf77" name="dim_customer" connection="Query - dim_customer"/>
          <x15:modelTable id="dim_market_c42c0201-0975-470e-b67c-99ca65048e35" name="dim_market" connection="Query - dim_market"/>
          <x15:modelTable id="dim_product_74061495-6681-4b6b-867b-441c2d50ad27" name="dim_product" connection="Query - dim_product"/>
          <x15:modelTable id="fact_sales_monthly_7391e407-9a0b-40a9-9472-76f11f2b4964" name="fact_sales_monthly" connection="Query - fact_sales_monthly_with_cost"/>
          <x15:modelTable id="dim_date_343ecf36-a2ad-4374-bc80-41f090dcb475" name="dim_date" connection="Query - dim_date"/>
          <x15:modelTable id="ns_targets_2021_e66fafbf-ab05-4158-a118-b3081e668e9e" name="ns_targets_2021" connection="Query - ns_targets_2021"/>
        </x15:modelTables>
        <x15:modelRelationships>
          <x15:modelRelationship fromTable="dim_customer" fromColumn="market" toTable="dim_market" toColumn="market"/>
          <x15:modelRelationship fromTable="fact_sales_monthly" fromColumn="customer_code" toTable="dim_customer" toColumn="customer_code"/>
          <x15:modelRelationship fromTable="fact_sales_monthly" fromColumn="product_code" toTable="dim_product" toColumn="product_code"/>
          <x15:modelRelationship fromTable="fact_sales_monthly" fromColumn="date" toTable="dim_date" toColumn="date"/>
          <x15:modelRelationship fromTable="ns_targets_2021" fromColumn="market" toTable="dim_market" toColumn="market"/>
          <x15:modelRelationship fromTable="ns_targets_2021" fromColumn="date" toTable="dim_date" toColumn="date"/>
        </x15:modelRelationships>
        <x15:extLst>
          <ext xmlns:x16="http://schemas.microsoft.com/office/spreadsheetml/2014/11/main" uri="{9835A34E-60A6-4A7C-AAB8-D5F71C897F49}">
            <x16:modelTimeGroupings>
              <x16:modelTimeGrouping tableName="dim_date" columnName="month" columnId="month">
                <x16:calculatedTimeColumn columnName="month (Year)" columnId="month (Year)" contentType="years" isSelected="1"/>
                <x16:calculatedTimeColumn columnName="month (Quarter)" columnId="month (Quarter)" contentType="quarters" isSelected="1"/>
                <x16:calculatedTimeColumn columnName="month (Month Index)" columnId="month (Month Index)" contentType="monthsindex" isSelected="1"/>
                <x16:calculatedTimeColumn columnName="month (Month)" columnId="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9" i="4" l="1"/>
  <c r="F8" i="4"/>
  <c r="F7" i="4"/>
  <c r="F6" i="4"/>
  <c r="O47" i="3"/>
  <c r="O46" i="3"/>
  <c r="D47" i="3"/>
  <c r="E47" i="3"/>
  <c r="F47" i="3"/>
  <c r="G47" i="3"/>
  <c r="H47" i="3"/>
  <c r="I47" i="3"/>
  <c r="J47" i="3"/>
  <c r="K47" i="3"/>
  <c r="L47" i="3"/>
  <c r="M47" i="3"/>
  <c r="N47" i="3"/>
  <c r="D46" i="3"/>
  <c r="E46" i="3"/>
  <c r="F46" i="3"/>
  <c r="G46" i="3"/>
  <c r="H46" i="3"/>
  <c r="I46" i="3"/>
  <c r="J46" i="3"/>
  <c r="K46" i="3"/>
  <c r="L46" i="3"/>
  <c r="M46" i="3"/>
  <c r="N46" i="3"/>
  <c r="C47" i="3"/>
  <c r="C46"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8CB2DE0-D1DB-4EA9-ABA5-47F9C6ACE36E}" name="Query - dim_customer" description="Connection to the 'dim_customer' query in the workbook." type="100" refreshedVersion="8" minRefreshableVersion="5">
    <extLst>
      <ext xmlns:x15="http://schemas.microsoft.com/office/spreadsheetml/2010/11/main" uri="{DE250136-89BD-433C-8126-D09CA5730AF9}">
        <x15:connection id="7b3b0a50-c3be-4b21-9818-dc2ffc5a18e1"/>
      </ext>
    </extLst>
  </connection>
  <connection id="2" xr16:uid="{C06B65A5-A81F-4D7E-B663-3657508A1EC2}" name="Query - dim_date" description="Connection to the 'dim_date' query in the workbook." type="100" refreshedVersion="8" minRefreshableVersion="5">
    <extLst>
      <ext xmlns:x15="http://schemas.microsoft.com/office/spreadsheetml/2010/11/main" uri="{DE250136-89BD-433C-8126-D09CA5730AF9}">
        <x15:connection id="41ef489c-9d7c-4f51-ace6-7bef2b4b2b0d">
          <x15:oledbPr connection="Provider=Microsoft.Mashup.OleDb.1;Data Source=$Workbook$;Location=dim_date;Extended Properties=&quot;&quot;">
            <x15:dbTables>
              <x15:dbTable name="dim_date"/>
            </x15:dbTables>
          </x15:oledbPr>
        </x15:connection>
      </ext>
    </extLst>
  </connection>
  <connection id="3" xr16:uid="{3DE59CC3-D65A-48A1-A880-75D1A327DDE9}" name="Query - dim_market" description="Connection to the 'dim_market' query in the workbook." type="100" refreshedVersion="8" minRefreshableVersion="5">
    <extLst>
      <ext xmlns:x15="http://schemas.microsoft.com/office/spreadsheetml/2010/11/main" uri="{DE250136-89BD-433C-8126-D09CA5730AF9}">
        <x15:connection id="28e4bda8-7b8b-49a5-a7fe-437bc937df76"/>
      </ext>
    </extLst>
  </connection>
  <connection id="4" xr16:uid="{1B051060-185B-4053-870D-500427FC1C7E}" name="Query - dim_product" description="Connection to the 'dim_product' query in the workbook." type="100" refreshedVersion="8" minRefreshableVersion="5">
    <extLst>
      <ext xmlns:x15="http://schemas.microsoft.com/office/spreadsheetml/2010/11/main" uri="{DE250136-89BD-433C-8126-D09CA5730AF9}">
        <x15:connection id="ba31ff08-96a2-437b-8d0a-bc1b68460f2c">
          <x15:oledbPr connection="Provider=Microsoft.Mashup.OleDb.1;Data Source=$Workbook$;Location=dim_product;Extended Properties=&quot;&quot;">
            <x15:dbTables>
              <x15:dbTable name="dim_product"/>
            </x15:dbTables>
          </x15:oledbPr>
        </x15:connection>
      </ext>
    </extLst>
  </connection>
  <connection id="5" xr16:uid="{04E0A4E6-35F3-4714-ADDE-C7F5EFED73FA}" name="Query - fact_sales_monthly_with_cost" description="Connection to the 'fact_sales_monthly_with_cost' query in the workbook." type="100" refreshedVersion="8" minRefreshableVersion="5">
    <extLst>
      <ext xmlns:x15="http://schemas.microsoft.com/office/spreadsheetml/2010/11/main" uri="{DE250136-89BD-433C-8126-D09CA5730AF9}">
        <x15:connection id="55d18e88-17ab-429b-a58e-fa3d6c76c58e">
          <x15:oledbPr connection="Provider=Microsoft.Mashup.OleDb.1;Data Source=$Workbook$;Location=fact_sales_monthly_with_cost;Extended Properties=&quot;&quot;">
            <x15:dbTables>
              <x15:dbTable name="fact_sales_monthly_with_cost"/>
            </x15:dbTables>
          </x15:oledbPr>
        </x15:connection>
      </ext>
    </extLst>
  </connection>
  <connection id="6" xr16:uid="{349FF024-A976-450A-B08F-16D0A90302D6}" keepAlive="1" name="Query - finance ref" description="Connection to the 'finance ref' query in the workbook." type="5" refreshedVersion="0" background="1">
    <dbPr connection="Provider=Microsoft.Mashup.OleDb.1;Data Source=$Workbook$;Location=&quot;finance ref&quot;;Extended Properties=&quot;&quot;" command="SELECT * FROM [finance ref]"/>
  </connection>
  <connection id="7" xr16:uid="{0C0960C1-4EED-4D99-9DE6-82B28DD951E3}" name="Query - ns_targets_2021" description="Connection to the 'ns_targets_2021' query in the workbook." type="100" refreshedVersion="8" minRefreshableVersion="5">
    <extLst>
      <ext xmlns:x15="http://schemas.microsoft.com/office/spreadsheetml/2010/11/main" uri="{DE250136-89BD-433C-8126-D09CA5730AF9}">
        <x15:connection id="7e425957-fa7e-40bc-a572-a5ad9d1f620c">
          <x15:oledbPr connection="Provider=Microsoft.Mashup.OleDb.1;Data Source=$Workbook$;Location=ns_targets_2021;Extended Properties=&quot;&quot;">
            <x15:dbTables>
              <x15:dbTable name="ns_targets_2021"/>
            </x15:dbTables>
          </x15:oledbPr>
        </x15:connection>
      </ext>
    </extLst>
  </connection>
  <connection id="8" xr16:uid="{4D1A1824-9DE3-4BDF-860A-99A5B058D22D}" keepAlive="1" name="Query - sales ref" description="Connection to the 'sales ref' query in the workbook." type="5" refreshedVersion="0" background="1">
    <dbPr connection="Provider=Microsoft.Mashup.OleDb.1;Data Source=$Workbook$;Location=&quot;sales ref&quot;;Extended Properties=&quot;&quot;" command="SELECT * FROM [sales ref]"/>
  </connection>
  <connection id="9" xr16:uid="{9446F031-044C-46AF-8BBB-1EC7A231A24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dim_date].[FY].&amp;[2019]}"/>
    <s v="{[dim_date].[FY].&amp;[2020]}"/>
    <s v="{[dim_date].[FY].&amp;[2021]}"/>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<sst xmlns="http://schemas.openxmlformats.org/spreadsheetml/2006/main" count="123" uniqueCount="60">
  <si>
    <t>Grand Total</t>
  </si>
  <si>
    <t>2019</t>
  </si>
  <si>
    <t>2020</t>
  </si>
  <si>
    <t>2021</t>
  </si>
  <si>
    <t>21 vs 20</t>
  </si>
  <si>
    <t>Net Sales</t>
  </si>
  <si>
    <t>COGS</t>
  </si>
  <si>
    <t>Gross Margin</t>
  </si>
  <si>
    <t>GM %</t>
  </si>
  <si>
    <t>Metrics</t>
  </si>
  <si>
    <t>FY</t>
  </si>
  <si>
    <t>By Fiscal Months</t>
  </si>
  <si>
    <t>Sep</t>
  </si>
  <si>
    <t>Oct</t>
  </si>
  <si>
    <t>Nov</t>
  </si>
  <si>
    <t>Dec</t>
  </si>
  <si>
    <t>Jan</t>
  </si>
  <si>
    <t>Feb</t>
  </si>
  <si>
    <t>Mar</t>
  </si>
  <si>
    <t>Apr</t>
  </si>
  <si>
    <t>May</t>
  </si>
  <si>
    <t>Jun</t>
  </si>
  <si>
    <t>Jul</t>
  </si>
  <si>
    <t>Aug</t>
  </si>
  <si>
    <t>Q1</t>
  </si>
  <si>
    <t>Q2</t>
  </si>
  <si>
    <t>Q3</t>
  </si>
  <si>
    <t>Q4</t>
  </si>
  <si>
    <t>Quarters</t>
  </si>
  <si>
    <t>Comparisons</t>
  </si>
  <si>
    <t xml:space="preserve">19 vs 20 </t>
  </si>
  <si>
    <t xml:space="preserve">20 vs 21 </t>
  </si>
  <si>
    <t>Profit and Loss</t>
  </si>
  <si>
    <t>Profit And Loss</t>
  </si>
  <si>
    <t>By Fiscal Year</t>
  </si>
  <si>
    <t>Customer</t>
  </si>
  <si>
    <t>Australia</t>
  </si>
  <si>
    <t>Austria</t>
  </si>
  <si>
    <t>Bangladesh</t>
  </si>
  <si>
    <t>Canada</t>
  </si>
  <si>
    <t>China</t>
  </si>
  <si>
    <t>France</t>
  </si>
  <si>
    <t>Germany</t>
  </si>
  <si>
    <t>India</t>
  </si>
  <si>
    <t>Indonesia</t>
  </si>
  <si>
    <t>Italy</t>
  </si>
  <si>
    <t>Japan</t>
  </si>
  <si>
    <t>Netherlands</t>
  </si>
  <si>
    <t>Newzealand</t>
  </si>
  <si>
    <t>Norway</t>
  </si>
  <si>
    <t>Pakistan</t>
  </si>
  <si>
    <t>Philiphines</t>
  </si>
  <si>
    <t>Poland</t>
  </si>
  <si>
    <t>Portugal</t>
  </si>
  <si>
    <t>South Korea</t>
  </si>
  <si>
    <t>Spain</t>
  </si>
  <si>
    <t>Sweden</t>
  </si>
  <si>
    <t>United Kingdom</t>
  </si>
  <si>
    <t>USA</t>
  </si>
  <si>
    <t>Profit and Loss (Markets)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</si>
</sst>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quot;M&quot;"/>
    <numFmt numFmtId="165" formatCode="0.0%"/>
    <numFmt numFmtId="167" formatCode="0.00%;\-0.00%;0.00%"/>
  </numFmts>
  <fonts count="15" x14ac:knownFonts="1">
    <font>
      <sz val="11"/>
      <color theme="1"/>
      <name val="Calibri"/>
      <family val="2"/>
      <scheme val="minor"/>
    </font>
    <font>
      <sz val="11"/>
      <color theme="1"/>
      <name val="Avenir Next LT Pro"/>
      <family val="2"/>
    </font>
    <font>
      <b/>
      <sz val="11"/>
      <color theme="1"/>
      <name val="Avenir Next LT Pro"/>
      <family val="2"/>
    </font>
    <font>
      <b/>
      <sz val="11"/>
      <color theme="7" tint="-0.249977111117893"/>
      <name val="Calibri"/>
      <family val="2"/>
      <scheme val="minor"/>
    </font>
    <font>
      <b/>
      <sz val="11"/>
      <color theme="7" tint="-0.249977111117893"/>
      <name val="Avenir Next LT Pro"/>
      <family val="2"/>
    </font>
    <font>
      <sz val="11"/>
      <color theme="1"/>
      <name val="Calibri"/>
      <family val="2"/>
      <scheme val="minor"/>
    </font>
    <font>
      <sz val="11"/>
      <color theme="1"/>
      <name val="Avenir Next LT Pro"/>
    </font>
    <font>
      <b/>
      <sz val="11"/>
      <color theme="1"/>
      <name val="Avenir Next LT Pro"/>
    </font>
    <font>
      <b/>
      <sz val="16"/>
      <color theme="1"/>
      <name val="Avenir Next LT Pro"/>
      <family val="2"/>
    </font>
    <font>
      <sz val="14"/>
      <color theme="1"/>
      <name val="Avenir Next LT Pro"/>
      <family val="2"/>
    </font>
    <font>
      <b/>
      <sz val="12"/>
      <color theme="7"/>
      <name val="Calibri"/>
      <family val="2"/>
      <scheme val="minor"/>
    </font>
    <font>
      <b/>
      <sz val="20"/>
      <color theme="7"/>
      <name val="Calibri"/>
      <family val="2"/>
      <scheme val="minor"/>
    </font>
    <font>
      <b/>
      <sz val="20"/>
      <color theme="7" tint="-0.249977111117893"/>
      <name val="Avenir Next LT Pro"/>
      <family val="2"/>
    </font>
    <font>
      <b/>
      <sz val="22"/>
      <color theme="7" tint="-0.249977111117893"/>
      <name val="Avenir Next LT Pro"/>
      <family val="2"/>
    </font>
    <font>
      <b/>
      <sz val="12"/>
      <color theme="7" tint="-0.249977111117893"/>
      <name val="Avenir Next LT Pro"/>
      <family val="2"/>
    </font>
  </fonts>
  <fills count="2">
    <fill>
      <patternFill patternType="none"/>
    </fill>
    <fill>
      <patternFill patternType="gray125"/>
    </fill>
  </fills>
  <borders count="11">
    <border>
      <left/>
      <right/>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s>
  <cellStyleXfs count="2">
    <xf numFmtId="0" fontId="0" fillId="0" borderId="0"/>
    <xf numFmtId="9" fontId="5" fillId="0" borderId="0" applyFont="0" applyFill="0" applyBorder="0" applyAlignment="0" applyProtection="0"/>
  </cellStyleXfs>
  <cellXfs count="38">
    <xf numFmtId="0" fontId="0" fillId="0" borderId="0" xfId="0"/>
    <xf numFmtId="0" fontId="3" fillId="0" borderId="0" xfId="0" applyFont="1"/>
    <xf numFmtId="0" fontId="4" fillId="0" borderId="0" xfId="0" applyFont="1"/>
    <xf numFmtId="164" fontId="6" fillId="0" borderId="0" xfId="0" applyNumberFormat="1" applyFont="1"/>
    <xf numFmtId="0" fontId="6" fillId="0" borderId="0" xfId="0" applyFont="1" applyAlignment="1">
      <alignment horizontal="left"/>
    </xf>
    <xf numFmtId="0" fontId="1" fillId="0" borderId="0" xfId="0" applyFont="1"/>
    <xf numFmtId="165" fontId="1" fillId="0" borderId="0" xfId="1" applyNumberFormat="1" applyFont="1"/>
    <xf numFmtId="165" fontId="0" fillId="0" borderId="0" xfId="1" applyNumberFormat="1" applyFont="1"/>
    <xf numFmtId="0" fontId="6" fillId="0" borderId="0" xfId="0" pivotButton="1" applyFont="1"/>
    <xf numFmtId="0" fontId="6" fillId="0" borderId="0" xfId="0" applyFont="1"/>
    <xf numFmtId="165" fontId="6" fillId="0" borderId="0" xfId="0" applyNumberFormat="1" applyFont="1"/>
    <xf numFmtId="0" fontId="7" fillId="0" borderId="0" xfId="0" pivotButton="1" applyFont="1"/>
    <xf numFmtId="0" fontId="2" fillId="0" borderId="0" xfId="0" applyFont="1"/>
    <xf numFmtId="0" fontId="0" fillId="0" borderId="0" xfId="0" applyAlignment="1">
      <alignment horizontal="center"/>
    </xf>
    <xf numFmtId="0" fontId="4" fillId="0" borderId="0" xfId="0" applyFont="1" applyAlignment="1">
      <alignment horizontal="center"/>
    </xf>
    <xf numFmtId="0" fontId="9" fillId="0" borderId="1" xfId="0" applyFont="1" applyBorder="1" applyAlignment="1">
      <alignment horizontal="left"/>
    </xf>
    <xf numFmtId="164" fontId="9" fillId="0" borderId="0" xfId="0" applyNumberFormat="1" applyFont="1" applyBorder="1"/>
    <xf numFmtId="165" fontId="9" fillId="0" borderId="2" xfId="1" applyNumberFormat="1" applyFont="1" applyBorder="1"/>
    <xf numFmtId="0" fontId="9" fillId="0" borderId="3" xfId="0" applyFont="1" applyBorder="1" applyAlignment="1">
      <alignment horizontal="left"/>
    </xf>
    <xf numFmtId="165" fontId="9" fillId="0" borderId="4" xfId="0" applyNumberFormat="1" applyFont="1" applyBorder="1"/>
    <xf numFmtId="165" fontId="9" fillId="0" borderId="5" xfId="1" applyNumberFormat="1" applyFont="1" applyBorder="1"/>
    <xf numFmtId="0" fontId="10" fillId="0" borderId="0" xfId="0" applyFont="1" applyAlignment="1">
      <alignment horizontal="left"/>
    </xf>
    <xf numFmtId="0" fontId="8" fillId="0" borderId="6" xfId="0" applyFont="1" applyBorder="1"/>
    <xf numFmtId="0" fontId="8" fillId="0" borderId="7" xfId="0" applyFont="1" applyBorder="1" applyAlignment="1">
      <alignment horizontal="center"/>
    </xf>
    <xf numFmtId="0" fontId="8" fillId="0" borderId="8" xfId="0" applyFont="1" applyBorder="1" applyAlignment="1">
      <alignment horizontal="center"/>
    </xf>
    <xf numFmtId="0" fontId="11" fillId="0" borderId="0" xfId="0" applyFont="1" applyAlignment="1">
      <alignment horizontal="left"/>
    </xf>
    <xf numFmtId="0" fontId="1" fillId="0" borderId="0" xfId="0" pivotButton="1" applyFont="1"/>
    <xf numFmtId="0" fontId="1" fillId="0" borderId="0" xfId="0" applyFont="1" applyAlignment="1">
      <alignment horizontal="left"/>
    </xf>
    <xf numFmtId="164" fontId="1" fillId="0" borderId="0" xfId="0" applyNumberFormat="1" applyFont="1"/>
    <xf numFmtId="167" fontId="1" fillId="0" borderId="0" xfId="0" applyNumberFormat="1" applyFont="1"/>
    <xf numFmtId="0" fontId="12" fillId="0" borderId="0" xfId="0" applyFont="1" applyAlignment="1">
      <alignment horizontal="center"/>
    </xf>
    <xf numFmtId="0" fontId="2" fillId="0" borderId="4" xfId="0" pivotButton="1" applyFont="1" applyBorder="1"/>
    <xf numFmtId="0" fontId="2" fillId="0" borderId="4" xfId="0" applyFont="1" applyBorder="1"/>
    <xf numFmtId="0" fontId="13" fillId="0" borderId="0" xfId="0" applyFont="1" applyAlignment="1">
      <alignment horizontal="left"/>
    </xf>
    <xf numFmtId="0" fontId="13" fillId="0" borderId="0" xfId="0" applyFont="1" applyAlignment="1"/>
    <xf numFmtId="0" fontId="14" fillId="0" borderId="0" xfId="0" applyFont="1" applyAlignment="1"/>
    <xf numFmtId="0" fontId="6" fillId="0" borderId="9" xfId="0" pivotButton="1" applyFont="1" applyBorder="1"/>
    <xf numFmtId="0" fontId="6" fillId="0" borderId="10" xfId="0" applyFont="1" applyBorder="1"/>
  </cellXfs>
  <cellStyles count="2">
    <cellStyle name="Normal" xfId="0" builtinId="0"/>
    <cellStyle name="Percent" xfId="1" builtinId="5"/>
  </cellStyles>
  <dxfs count="301">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numFmt numFmtId="165" formatCode="0.0%"/>
    </dxf>
    <dxf>
      <font>
        <b/>
      </font>
    </dxf>
    <dxf>
      <font>
        <b/>
        <family val="2"/>
      </font>
    </dxf>
    <dxf>
      <font>
        <b/>
        <family val="2"/>
      </font>
    </dxf>
    <dxf>
      <font>
        <b/>
        <family val="2"/>
      </font>
    </dxf>
    <dxf>
      <border>
        <bottom style="medium">
          <color indexed="64"/>
        </bottom>
      </border>
    </dxf>
    <dxf>
      <border>
        <bottom style="medium">
          <color indexed="64"/>
        </bottom>
      </border>
    </dxf>
    <dxf>
      <font>
        <b/>
      </font>
    </dxf>
    <dxf>
      <font>
        <b/>
      </font>
    </dxf>
    <dxf>
      <font>
        <b/>
      </font>
    </dxf>
    <dxf>
      <font>
        <name val="Avenir Next LT Pro"/>
        <family val="2"/>
        <scheme val="none"/>
      </font>
    </dxf>
    <dxf>
      <font>
        <name val="Avenir Next LT Pro"/>
        <family val="2"/>
        <scheme val="none"/>
      </font>
    </dxf>
    <dxf>
      <font>
        <name val="Avenir Next LT Pro"/>
        <family val="2"/>
        <scheme val="none"/>
      </font>
    </dxf>
    <dxf>
      <font>
        <name val="Avenir Next LT Pro"/>
        <scheme val="none"/>
      </font>
    </dxf>
    <dxf>
      <font>
        <name val="Avenir Next LT Pro"/>
        <family val="2"/>
        <scheme val="none"/>
      </font>
    </dxf>
    <dxf>
      <font>
        <name val="Avenir Next LT Pro"/>
        <family val="2"/>
        <scheme val="none"/>
      </font>
    </dxf>
    <dxf>
      <numFmt numFmtId="164" formatCode="0.0,,&quot;M&quo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numFmt numFmtId="164" formatCode="0.0,,&quot;M&quot;"/>
    </dxf>
    <dxf>
      <numFmt numFmtId="164" formatCode="0.0,,&quot;M&quo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amily val="2"/>
      </font>
    </dxf>
    <dxf>
      <font>
        <b/>
        <family val="2"/>
      </font>
    </dxf>
    <dxf>
      <font>
        <b/>
        <family val="2"/>
      </font>
    </dxf>
    <dxf>
      <font>
        <b/>
        <family val="2"/>
      </font>
    </dxf>
    <dxf>
      <font>
        <b/>
      </font>
    </dxf>
    <dxf>
      <numFmt numFmtId="165" formatCode="0.0%"/>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amily val="2"/>
      </font>
    </dxf>
    <dxf>
      <font>
        <b/>
        <family val="2"/>
      </font>
    </dxf>
    <dxf>
      <font>
        <b/>
        <family val="2"/>
      </font>
    </dxf>
    <dxf>
      <font>
        <b/>
      </font>
    </dxf>
    <dxf>
      <numFmt numFmtId="165" formatCode="0.0%"/>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amily val="2"/>
      </font>
    </dxf>
    <dxf>
      <font>
        <b/>
        <family val="2"/>
      </font>
    </dxf>
    <dxf>
      <font>
        <b/>
        <family val="2"/>
      </font>
    </dxf>
    <dxf>
      <font>
        <b/>
      </font>
    </dxf>
    <dxf>
      <numFmt numFmtId="165" formatCode="0.0%"/>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border>
        <left/>
        <right/>
        <top/>
        <bottom style="thin">
          <color auto="1"/>
        </bottom>
        <vertical/>
        <horizontal/>
      </border>
    </dxf>
    <dxf>
      <border>
        <left/>
        <right/>
        <top/>
        <bottom style="thin">
          <color auto="1"/>
        </bottom>
        <vertical/>
        <horizontal/>
      </border>
    </dxf>
    <dxf>
      <border>
        <left/>
        <right/>
        <top/>
        <bottom style="thin">
          <color auto="1"/>
        </bottom>
        <vertical/>
        <horizontal/>
      </border>
    </dxf>
    <dxf>
      <border>
        <left/>
        <right/>
        <top/>
        <bottom/>
        <vertical/>
        <horizontal/>
      </border>
    </dxf>
  </dxfs>
  <tableStyles count="3" defaultTableStyle="TableStyleMedium2">
    <tableStyle name="AtliQ" table="0" count="4" xr9:uid="{E8B9D212-EDDB-42C2-B9F3-537387BA7122}">
      <tableStyleElement type="wholeTable" dxfId="300"/>
      <tableStyleElement type="headerRow" dxfId="299"/>
      <tableStyleElement type="pageFieldLabels" dxfId="298"/>
      <tableStyleElement type="pageFieldValues" dxfId="297"/>
    </tableStyle>
    <tableStyle name="Invisible" pivot="0" table="0" count="0" xr9:uid="{B044EAE5-AB03-4A0F-A0D4-80E6FF18F6F4}"/>
    <tableStyle name="PivotTable Style 1" table="0" count="0" xr9:uid="{29280210-7B58-48A6-B2A0-E284B2E3D415}"/>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owerPivotData" Target="model/item.data"/><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21" Type="http://schemas.openxmlformats.org/officeDocument/2006/relationships/customXml" Target="../customXml/item7.xml"/><Relationship Id="rId34" Type="http://schemas.openxmlformats.org/officeDocument/2006/relationships/customXml" Target="../customXml/item20.xml"/><Relationship Id="rId42" Type="http://schemas.openxmlformats.org/officeDocument/2006/relationships/customXml" Target="../customXml/item28.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41"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sharedStrings" Target="sharedString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40" Type="http://schemas.openxmlformats.org/officeDocument/2006/relationships/customXml" Target="../customXml/item26.xml"/><Relationship Id="rId5" Type="http://schemas.openxmlformats.org/officeDocument/2006/relationships/pivotCacheDefinition" Target="pivotCache/pivotCacheDefinition2.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styles" Target="styles.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1.xml"/><Relationship Id="rId9" Type="http://schemas.openxmlformats.org/officeDocument/2006/relationships/connections" Target="connections.xml"/><Relationship Id="rId14" Type="http://schemas.openxmlformats.org/officeDocument/2006/relationships/calcChain" Target="calcChain.xml"/><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8" Type="http://schemas.openxmlformats.org/officeDocument/2006/relationships/theme" Target="theme/theme1.xml"/><Relationship Id="rId3" Type="http://schemas.openxmlformats.org/officeDocument/2006/relationships/worksheet" Target="worksheets/sheet3.xml"/><Relationship Id="rId12" Type="http://schemas.openxmlformats.org/officeDocument/2006/relationships/sheetMetadata" Target="metadata.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17859</xdr:colOff>
      <xdr:row>31</xdr:row>
      <xdr:rowOff>172640</xdr:rowOff>
    </xdr:from>
    <xdr:to>
      <xdr:col>5</xdr:col>
      <xdr:colOff>797718</xdr:colOff>
      <xdr:row>61</xdr:row>
      <xdr:rowOff>116284</xdr:rowOff>
    </xdr:to>
    <xdr:sp macro="" textlink="">
      <xdr:nvSpPr>
        <xdr:cNvPr id="3" name="Rectangle: Rounded Corners 2">
          <a:extLst>
            <a:ext uri="{FF2B5EF4-FFF2-40B4-BE49-F238E27FC236}">
              <a16:creationId xmlns:a16="http://schemas.microsoft.com/office/drawing/2014/main" id="{CECA4A8D-FEE0-49A8-A426-106D658387F2}"/>
            </a:ext>
          </a:extLst>
        </xdr:cNvPr>
        <xdr:cNvSpPr/>
      </xdr:nvSpPr>
      <xdr:spPr>
        <a:xfrm>
          <a:off x="625078" y="5720953"/>
          <a:ext cx="5857874" cy="5301456"/>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171450" indent="-171450">
            <a:buFont typeface="Arial" panose="020B0604020202020204" pitchFamily="34" charset="0"/>
            <a:buChar char="•"/>
          </a:pPr>
          <a:endParaRPr lang="en-GB" sz="1200" b="0"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200" b="0" i="0">
              <a:solidFill>
                <a:sysClr val="windowText" lastClr="000000"/>
              </a:solidFill>
              <a:effectLst/>
              <a:latin typeface="Avenir Next LT Pro" panose="020B0504020202020204" pitchFamily="34" charset="0"/>
              <a:ea typeface="+mn-ea"/>
              <a:cs typeface="+mn-cs"/>
            </a:rPr>
            <a:t>The highest gross margin is in Japan, with 46.52%. This means that for every $100 in sales, Japan makes $46.52 in profit after paying for the cost of goods sold.</a:t>
          </a:r>
        </a:p>
        <a:p>
          <a:pPr marL="171450" indent="-171450">
            <a:buFont typeface="Arial" panose="020B0604020202020204" pitchFamily="34" charset="0"/>
            <a:buChar char="•"/>
          </a:pPr>
          <a:endParaRPr lang="en-GB" sz="1200" b="0"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200" b="0" i="0">
              <a:solidFill>
                <a:sysClr val="windowText" lastClr="000000"/>
              </a:solidFill>
              <a:effectLst/>
              <a:latin typeface="Avenir Next LT Pro" panose="020B0504020202020204" pitchFamily="34" charset="0"/>
              <a:ea typeface="+mn-ea"/>
              <a:cs typeface="+mn-cs"/>
            </a:rPr>
            <a:t>The lowest gross margin is in Germany, with 26.18%. This means that for every $100 in sales, Germany makes $26.18 in profit after paying for the cost of goods sold.</a:t>
          </a:r>
        </a:p>
        <a:p>
          <a:pPr marL="171450" indent="-171450">
            <a:buFont typeface="Arial" panose="020B0604020202020204" pitchFamily="34" charset="0"/>
            <a:buChar char="•"/>
          </a:pPr>
          <a:endParaRPr lang="en-GB" sz="1200" b="0"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200" b="0" i="0">
              <a:solidFill>
                <a:sysClr val="windowText" lastClr="000000"/>
              </a:solidFill>
              <a:effectLst/>
              <a:latin typeface="Avenir Next LT Pro" panose="020B0504020202020204" pitchFamily="34" charset="0"/>
              <a:ea typeface="+mn-ea"/>
              <a:cs typeface="+mn-cs"/>
            </a:rPr>
            <a:t>The average gross margin is 36.99%. This means that, on average, the companies in this data set make $36.99 in profit after paying for the cost of goods sold for every $100 in sales.</a:t>
          </a:r>
        </a:p>
        <a:p>
          <a:pPr marL="171450" indent="-171450">
            <a:buFont typeface="Arial" panose="020B0604020202020204" pitchFamily="34" charset="0"/>
            <a:buChar char="•"/>
          </a:pPr>
          <a:endParaRPr lang="en-GB" sz="1200" b="0"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200" b="0" i="0">
              <a:solidFill>
                <a:sysClr val="windowText" lastClr="000000"/>
              </a:solidFill>
              <a:effectLst/>
              <a:latin typeface="Avenir Next LT Pro" panose="020B0504020202020204" pitchFamily="34" charset="0"/>
              <a:ea typeface="+mn-ea"/>
              <a:cs typeface="+mn-cs"/>
            </a:rPr>
            <a:t>The countries with the highest gross margins are all in Asia, while the countries with the lowest gross margins are all in Europe. This may be due to a number of factors, such as the cost of labor, the cost of raw materials, or the level of competition.</a:t>
          </a:r>
        </a:p>
        <a:p>
          <a:pPr marL="171450" indent="-171450">
            <a:buFont typeface="Arial" panose="020B0604020202020204" pitchFamily="34" charset="0"/>
            <a:buChar char="•"/>
          </a:pPr>
          <a:endParaRPr lang="en-GB" sz="1200" b="0"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200" b="0" i="0">
              <a:solidFill>
                <a:sysClr val="windowText" lastClr="000000"/>
              </a:solidFill>
              <a:effectLst/>
              <a:latin typeface="Avenir Next LT Pro" panose="020B0504020202020204" pitchFamily="34" charset="0"/>
              <a:ea typeface="+mn-ea"/>
              <a:cs typeface="+mn-cs"/>
            </a:rPr>
            <a:t>There is a positive correlation between net sales and gross margin. This means that, in general, companies with higher net sales also tend to have higher gross margins. This is because companies with higher net sales are able to spread their fixed costs over a larger number of units, which increases their profit margin.</a:t>
          </a:r>
        </a:p>
        <a:p>
          <a:endParaRPr lang="en-GB" sz="1200" b="0" i="0">
            <a:solidFill>
              <a:sysClr val="windowText" lastClr="000000"/>
            </a:solidFill>
            <a:effectLst/>
            <a:latin typeface="Avenir Next LT Pro" panose="020B0504020202020204" pitchFamily="34" charset="0"/>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315516</xdr:colOff>
      <xdr:row>10</xdr:row>
      <xdr:rowOff>154781</xdr:rowOff>
    </xdr:from>
    <xdr:to>
      <xdr:col>9</xdr:col>
      <xdr:colOff>196454</xdr:colOff>
      <xdr:row>40</xdr:row>
      <xdr:rowOff>95250</xdr:rowOff>
    </xdr:to>
    <xdr:sp macro="" textlink="">
      <xdr:nvSpPr>
        <xdr:cNvPr id="2" name="Rectangle: Rounded Corners 1">
          <a:extLst>
            <a:ext uri="{FF2B5EF4-FFF2-40B4-BE49-F238E27FC236}">
              <a16:creationId xmlns:a16="http://schemas.microsoft.com/office/drawing/2014/main" id="{B72C6938-FD6E-4436-9761-A94D1456DE9B}"/>
            </a:ext>
          </a:extLst>
        </xdr:cNvPr>
        <xdr:cNvSpPr/>
      </xdr:nvSpPr>
      <xdr:spPr>
        <a:xfrm>
          <a:off x="315516" y="2244328"/>
          <a:ext cx="7191376" cy="5298281"/>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171450" indent="-171450">
            <a:buFont typeface="Arial" panose="020B0604020202020204" pitchFamily="34" charset="0"/>
            <a:buChar char="•"/>
          </a:pPr>
          <a:endParaRPr lang="en-GB" sz="1200" b="1" i="0">
            <a:solidFill>
              <a:sysClr val="windowText" lastClr="000000"/>
            </a:solidFill>
            <a:effectLst/>
            <a:latin typeface="Avenir Next LT Pro" panose="020B0504020202020204" pitchFamily="34" charset="0"/>
            <a:ea typeface="+mn-ea"/>
            <a:cs typeface="+mn-cs"/>
          </a:endParaRPr>
        </a:p>
        <a:p>
          <a:br>
            <a:rPr lang="en-GB" sz="1100" b="0" i="0">
              <a:solidFill>
                <a:schemeClr val="lt1"/>
              </a:solidFill>
              <a:effectLst/>
              <a:latin typeface="+mn-lt"/>
              <a:ea typeface="+mn-ea"/>
              <a:cs typeface="+mn-cs"/>
            </a:rPr>
          </a:br>
          <a:r>
            <a:rPr lang="en-GB" sz="1100" b="1" i="0">
              <a:solidFill>
                <a:sysClr val="windowText" lastClr="000000"/>
              </a:solidFill>
              <a:effectLst/>
              <a:latin typeface="Avenir Next LT Pro" panose="020B0504020202020204" pitchFamily="34" charset="0"/>
              <a:ea typeface="+mn-ea"/>
              <a:cs typeface="+mn-cs"/>
            </a:rPr>
            <a:t>Substantial Growth in Net Sales:</a:t>
          </a:r>
        </a:p>
        <a:p>
          <a:endParaRPr lang="en-GB" sz="1100" b="0" i="0">
            <a:solidFill>
              <a:sysClr val="windowText" lastClr="000000"/>
            </a:solidFill>
            <a:effectLst/>
            <a:latin typeface="Avenir Next LT Pro" panose="020B0504020202020204" pitchFamily="34" charset="0"/>
            <a:ea typeface="+mn-ea"/>
            <a:cs typeface="+mn-cs"/>
          </a:endParaRPr>
        </a:p>
        <a:p>
          <a:r>
            <a:rPr lang="en-GB" sz="1100" b="0" i="0">
              <a:solidFill>
                <a:sysClr val="windowText" lastClr="000000"/>
              </a:solidFill>
              <a:effectLst/>
              <a:latin typeface="Avenir Next LT Pro" panose="020B0504020202020204" pitchFamily="34" charset="0"/>
              <a:ea typeface="+mn-ea"/>
              <a:cs typeface="+mn-cs"/>
            </a:rPr>
            <a:t>Net sales increased significantly from $196.7 million in 2020 to $598.9 million in 2021, representing a remarkable growth of 204.5%. This suggests strong revenue generation and potentially increased customer demand or market expansion.</a:t>
          </a:r>
        </a:p>
        <a:p>
          <a:endParaRPr lang="en-GB" sz="1200" b="0" i="0">
            <a:solidFill>
              <a:sysClr val="windowText" lastClr="000000"/>
            </a:solidFill>
            <a:effectLst/>
            <a:latin typeface="Avenir Next LT Pro" panose="020B0504020202020204" pitchFamily="34" charset="0"/>
            <a:ea typeface="+mn-ea"/>
            <a:cs typeface="+mn-cs"/>
          </a:endParaRPr>
        </a:p>
        <a:p>
          <a:r>
            <a:rPr lang="en-GB" sz="1100" b="1" i="0">
              <a:solidFill>
                <a:sysClr val="windowText" lastClr="000000"/>
              </a:solidFill>
              <a:effectLst/>
              <a:latin typeface="Avenir Next LT Pro" panose="020B0504020202020204" pitchFamily="34" charset="0"/>
              <a:ea typeface="+mn-ea"/>
              <a:cs typeface="+mn-cs"/>
            </a:rPr>
            <a:t>Corresponding Increase in COGS:</a:t>
          </a:r>
        </a:p>
        <a:p>
          <a:endParaRPr lang="en-GB" sz="1100" b="1" i="0">
            <a:solidFill>
              <a:sysClr val="windowText" lastClr="000000"/>
            </a:solidFill>
            <a:effectLst/>
            <a:latin typeface="Avenir Next LT Pro" panose="020B0504020202020204" pitchFamily="34" charset="0"/>
            <a:ea typeface="+mn-ea"/>
            <a:cs typeface="+mn-cs"/>
          </a:endParaRPr>
        </a:p>
        <a:p>
          <a:r>
            <a:rPr lang="en-GB" sz="1100" b="0" i="0">
              <a:solidFill>
                <a:sysClr val="windowText" lastClr="000000"/>
              </a:solidFill>
              <a:effectLst/>
              <a:latin typeface="Avenir Next LT Pro" panose="020B0504020202020204" pitchFamily="34" charset="0"/>
              <a:ea typeface="+mn-ea"/>
              <a:cs typeface="+mn-cs"/>
            </a:rPr>
            <a:t>The Cost of Goods Sold (COGS) also increased substantially from $123.4 million in 2020 to $380.7 million in 2021, showing a growth of 208.6%. This indicates that the business had to spend more on producing or acquiring the goods it sold.</a:t>
          </a:r>
        </a:p>
        <a:p>
          <a:pPr lvl="1"/>
          <a:endParaRPr lang="en-GB" sz="1100" b="0" i="0">
            <a:solidFill>
              <a:sysClr val="windowText" lastClr="000000"/>
            </a:solidFill>
            <a:effectLst/>
            <a:latin typeface="Avenir Next LT Pro" panose="020B0504020202020204" pitchFamily="34" charset="0"/>
            <a:ea typeface="+mn-ea"/>
            <a:cs typeface="+mn-cs"/>
          </a:endParaRPr>
        </a:p>
        <a:p>
          <a:r>
            <a:rPr lang="en-GB" sz="1100" b="1" i="0">
              <a:solidFill>
                <a:sysClr val="windowText" lastClr="000000"/>
              </a:solidFill>
              <a:effectLst/>
              <a:latin typeface="Avenir Next LT Pro" panose="020B0504020202020204" pitchFamily="34" charset="0"/>
              <a:ea typeface="+mn-ea"/>
              <a:cs typeface="+mn-cs"/>
            </a:rPr>
            <a:t>Healthy Gross Margin Growth:</a:t>
          </a:r>
          <a:endParaRPr lang="en-GB" sz="1100" b="0" i="0">
            <a:solidFill>
              <a:sysClr val="windowText" lastClr="000000"/>
            </a:solidFill>
            <a:effectLst/>
            <a:latin typeface="Avenir Next LT Pro" panose="020B0504020202020204" pitchFamily="34" charset="0"/>
            <a:ea typeface="+mn-ea"/>
            <a:cs typeface="+mn-cs"/>
          </a:endParaRPr>
        </a:p>
        <a:p>
          <a:endParaRPr lang="en-GB" sz="1100" b="0" i="0">
            <a:solidFill>
              <a:sysClr val="windowText" lastClr="000000"/>
            </a:solidFill>
            <a:effectLst/>
            <a:latin typeface="Avenir Next LT Pro" panose="020B0504020202020204" pitchFamily="34" charset="0"/>
            <a:ea typeface="+mn-ea"/>
            <a:cs typeface="+mn-cs"/>
          </a:endParaRPr>
        </a:p>
        <a:p>
          <a:r>
            <a:rPr lang="en-GB" sz="1100" b="0" i="0">
              <a:solidFill>
                <a:sysClr val="windowText" lastClr="000000"/>
              </a:solidFill>
              <a:effectLst/>
              <a:latin typeface="Avenir Next LT Pro" panose="020B0504020202020204" pitchFamily="34" charset="0"/>
              <a:ea typeface="+mn-ea"/>
              <a:cs typeface="+mn-cs"/>
            </a:rPr>
            <a:t>Despite the significant increase in COGS, the Gross Margin increased from $73.3 million in 2020 to $218.2 million in 2021, indicating a healthy growth of 197.6%. This suggests that the business was able to maintain profitability as it scaled up its operations.</a:t>
          </a:r>
        </a:p>
        <a:p>
          <a:pPr lvl="1"/>
          <a:endParaRPr lang="en-GB" sz="1100" b="0" i="0">
            <a:solidFill>
              <a:sysClr val="windowText" lastClr="000000"/>
            </a:solidFill>
            <a:effectLst/>
            <a:latin typeface="Avenir Next LT Pro" panose="020B0504020202020204" pitchFamily="34" charset="0"/>
            <a:ea typeface="+mn-ea"/>
            <a:cs typeface="+mn-cs"/>
          </a:endParaRPr>
        </a:p>
        <a:p>
          <a:r>
            <a:rPr lang="en-GB" sz="1100" b="1" i="0">
              <a:solidFill>
                <a:sysClr val="windowText" lastClr="000000"/>
              </a:solidFill>
              <a:effectLst/>
              <a:latin typeface="Avenir Next LT Pro" panose="020B0504020202020204" pitchFamily="34" charset="0"/>
              <a:ea typeface="+mn-ea"/>
              <a:cs typeface="+mn-cs"/>
            </a:rPr>
            <a:t>Slight Dip in Gross Margin Percentage (GM%):</a:t>
          </a:r>
        </a:p>
        <a:p>
          <a:endParaRPr lang="en-GB" sz="1100" b="0" i="0">
            <a:solidFill>
              <a:sysClr val="windowText" lastClr="000000"/>
            </a:solidFill>
            <a:effectLst/>
            <a:latin typeface="Avenir Next LT Pro" panose="020B0504020202020204" pitchFamily="34" charset="0"/>
            <a:ea typeface="+mn-ea"/>
            <a:cs typeface="+mn-cs"/>
          </a:endParaRPr>
        </a:p>
        <a:p>
          <a:r>
            <a:rPr lang="en-GB" sz="1100" b="0" i="0">
              <a:solidFill>
                <a:sysClr val="windowText" lastClr="000000"/>
              </a:solidFill>
              <a:effectLst/>
              <a:latin typeface="Avenir Next LT Pro" panose="020B0504020202020204" pitchFamily="34" charset="0"/>
              <a:ea typeface="+mn-ea"/>
              <a:cs typeface="+mn-cs"/>
            </a:rPr>
            <a:t>While the Gross Margin increased in absolute terms, the Gross Margin Percentage (GM%) decreased slightly from 37.3% in 2020 to 36.4% in 2021, a decrease of 2.3%. This indicates that the proportion of revenue retained as profit after accounting for the cost of goods sold decreased slightly. It could be due to various factors, such as changes in pricing, increased production costs, or a shift in the product mix.</a:t>
          </a:r>
        </a:p>
        <a:p>
          <a:pPr lvl="1"/>
          <a:endParaRPr lang="en-GB" sz="1100" b="0" i="0">
            <a:solidFill>
              <a:sysClr val="windowText" lastClr="000000"/>
            </a:solidFill>
            <a:effectLst/>
            <a:latin typeface="Avenir Next LT Pro" panose="020B0504020202020204" pitchFamily="34" charset="0"/>
            <a:ea typeface="+mn-ea"/>
            <a:cs typeface="+mn-cs"/>
          </a:endParaRPr>
        </a:p>
        <a:p>
          <a:endParaRPr lang="en-GB" sz="1200" b="0" i="0">
            <a:solidFill>
              <a:sysClr val="windowText" lastClr="000000"/>
            </a:solidFill>
            <a:effectLst/>
            <a:latin typeface="Avenir Next LT Pro" panose="020B0504020202020204" pitchFamily="34" charset="0"/>
            <a:ea typeface="+mn-ea"/>
            <a:cs typeface="+mn-cs"/>
          </a:endParaRPr>
        </a:p>
        <a:p>
          <a:endParaRPr lang="en-GB" sz="1100" b="0" i="0">
            <a:solidFill>
              <a:schemeClr val="lt1"/>
            </a:solidFill>
            <a:effectLst/>
            <a:latin typeface="+mn-lt"/>
            <a:ea typeface="+mn-ea"/>
            <a:cs typeface="+mn-cs"/>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83.799993171298" backgroundQuery="1" createdVersion="8" refreshedVersion="8" minRefreshableVersion="3" recordCount="0" supportSubquery="1" supportAdvancedDrill="1" xr:uid="{50404C2B-8DAE-48C5-A854-0FE89D93B511}">
  <cacheSource type="external" connectionId="9"/>
  <cacheFields count="6">
    <cacheField name="[dim_date].[FY].[FY]" caption="FY" numFmtId="0" hierarchy="7" level="1">
      <sharedItems containsSemiMixedTypes="0" containsNonDate="0" containsString="0"/>
    </cacheField>
    <cacheField name="[dim_customer].[market].[market]" caption="market" numFmtId="0" hierarchy="2" level="1">
      <sharedItems count="23">
        <s v="Australia"/>
        <s v="Austria"/>
        <s v="Bangladesh"/>
        <s v="Canada"/>
        <s v="China"/>
        <s v="France"/>
        <s v="Germany"/>
        <s v="India"/>
        <s v="Indonesia"/>
        <s v="Italy"/>
        <s v="Japan"/>
        <s v="Netherlands"/>
        <s v="Newzealand"/>
        <s v="Norway"/>
        <s v="Pakistan"/>
        <s v="Philiphines"/>
        <s v="Poland"/>
        <s v="Portugal"/>
        <s v="South Korea"/>
        <s v="Spain"/>
        <s v="Sweden"/>
        <s v="United Kingdom"/>
        <s v="USA"/>
      </sharedItems>
    </cacheField>
    <cacheField name="[Measures].[Net Sales]" caption="Net Sales" numFmtId="0" hierarchy="37" level="32767"/>
    <cacheField name="[Measures].[COGS]" caption="COGS" numFmtId="0" hierarchy="45" level="32767"/>
    <cacheField name="[Measures].[Gross Margin]" caption="Gross Margin" numFmtId="0" hierarchy="46" level="32767"/>
    <cacheField name="[Measures].[GM %]" caption="GM %" numFmtId="0" hierarchy="47" level="32767"/>
  </cacheFields>
  <cacheHierarchies count="5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2" memberValueDatatype="130" unbalanced="0">
      <fieldsUsage count="2">
        <fieldUsage x="-1"/>
        <fieldUsage x="1"/>
      </fieldsUsage>
    </cacheHierarchy>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0"/>
      </fieldsUsage>
    </cacheHierarchy>
    <cacheHierarchy uniqueName="[dim_date].[mmm]" caption="mmm" attribute="1" defaultMemberUniqueName="[dim_date].[mmm].[All]" allUniqueName="[dim_date].[mmm].[All]" dimensionUniqueName="[dim_date]" displayFolder="" count="0"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date].[month (Year)]" caption="month (Year)" attribute="1" defaultMemberUniqueName="[dim_date].[month (Year)].[All]" allUniqueName="[dim_date].[month (Year)].[All]" dimensionUniqueName="[dim_date]" displayFolder="" count="0" memberValueDatatype="130" unbalanced="0"/>
    <cacheHierarchy uniqueName="[dim_date].[month (Quarter)]" caption="month (Quarter)" attribute="1" defaultMemberUniqueName="[dim_date].[month (Quarter)].[All]" allUniqueName="[dim_date].[month (Quarter)].[All]" dimensionUniqueName="[dim_date]" displayFolder="" count="0" memberValueDatatype="130" unbalanced="0"/>
    <cacheHierarchy uniqueName="[dim_date].[month (Month)]" caption="month (Month)" attribute="1" defaultMemberUniqueName="[dim_date].[month (Month)].[All]" allUniqueName="[dim_date].[month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0"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0"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month (Month Index)]" caption="month (Month Index)" attribute="1" defaultMemberUniqueName="[dim_date].[month (Month Index)].[All]" allUniqueName="[dim_date].[month (Month Index)].[All]" dimensionUniqueName="[dim_date]" displayFolder="" count="0" memberValueDatatype="20" unbalanced="0" hidden="1"/>
    <cacheHierarchy uniqueName="[Measures].[Net Sales]" caption="Net Sales" measure="1" displayFolder="" measureGroup="fact_sales_monthly" count="0" oneField="1">
      <fieldsUsage count="1">
        <fieldUsage x="2"/>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COGS]" caption="COGS" measure="1" displayFolder="" measureGroup="fact_sales_monthly" count="0" oneField="1">
      <fieldsUsage count="1">
        <fieldUsage x="3"/>
      </fieldsUsage>
    </cacheHierarchy>
    <cacheHierarchy uniqueName="[Measures].[Gross Margin]" caption="Gross Margin" measure="1" displayFolder="" measureGroup="dim_customer" count="0" oneField="1">
      <fieldsUsage count="1">
        <fieldUsage x="4"/>
      </fieldsUsage>
    </cacheHierarchy>
    <cacheHierarchy uniqueName="[Measures].[GM %]" caption="GM %" measure="1" displayFolder="" measureGroup="dim_customer" count="0" oneField="1">
      <fieldsUsage count="1">
        <fieldUsage x="5"/>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7"/>
        </ext>
      </extLst>
    </cacheHierarchy>
    <cacheHierarchy uniqueName="[Measures].[Sum of total_cogs]" caption="Sum of total_cogs" measure="1" displayFolder="" measureGroup="fact_sales_monthly" count="0" hidden="1">
      <extLst>
        <ext xmlns:x15="http://schemas.microsoft.com/office/spreadsheetml/2010/11/main" uri="{B97F6D7D-B522-45F9-BDA1-12C45D357490}">
          <x15:cacheHierarchy aggregatedColumn="32"/>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83.806191435186" backgroundQuery="1" createdVersion="8" refreshedVersion="8" minRefreshableVersion="3" recordCount="0" supportSubquery="1" supportAdvancedDrill="1" xr:uid="{D38F2E8E-F434-4326-8A25-0D5170F02E9E}">
  <cacheSource type="external" connectionId="9"/>
  <cacheFields count="7">
    <cacheField name="[Measures].[Net Sales]" caption="Net Sales" numFmtId="0" hierarchy="37" level="32767"/>
    <cacheField name="[Measures].[COGS]" caption="COGS" numFmtId="0" hierarchy="45" level="32767"/>
    <cacheField name="[Measures].[Gross Margin]" caption="Gross Margin" numFmtId="0" hierarchy="46" level="32767"/>
    <cacheField name="[Measures].[GM %]" caption="GM %" numFmtId="0" hierarchy="47" level="32767"/>
    <cacheField name="[dim_date].[mmm].[mmm]" caption="mmm" numFmtId="0" hierarchy="8" level="1">
      <sharedItems count="12">
        <s v="Sep"/>
        <s v="Oct"/>
        <s v="Nov"/>
        <s v="Dec"/>
        <s v="Jan"/>
        <s v="Feb"/>
        <s v="Mar"/>
        <s v="Apr"/>
        <s v="May"/>
        <s v="Jun"/>
        <s v="Jul"/>
        <s v="Aug"/>
      </sharedItems>
    </cacheField>
    <cacheField name="[dim_date].[quarter].[quarter]" caption="quarter" numFmtId="0" hierarchy="10" level="1">
      <sharedItems count="4">
        <s v="Q1"/>
        <s v="Q2"/>
        <s v="Q3"/>
        <s v="Q4"/>
      </sharedItems>
    </cacheField>
    <cacheField name="[dim_date].[FY].[FY]" caption="FY" numFmtId="0" hierarchy="7" level="1">
      <sharedItems containsSemiMixedTypes="0" containsNonDate="0" containsString="0"/>
    </cacheField>
  </cacheFields>
  <cacheHierarchies count="5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6"/>
      </fieldsUsage>
    </cacheHierarchy>
    <cacheHierarchy uniqueName="[dim_date].[mmm]" caption="mmm" attribute="1" defaultMemberUniqueName="[dim_date].[mmm].[All]" allUniqueName="[dim_date].[mmm].[All]" dimensionUniqueName="[dim_date]" displayFolder="" count="2" memberValueDatatype="130" unbalanced="0">
      <fieldsUsage count="2">
        <fieldUsage x="-1"/>
        <fieldUsage x="4"/>
      </fieldsUsage>
    </cacheHierarchy>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2" memberValueDatatype="130" unbalanced="0">
      <fieldsUsage count="2">
        <fieldUsage x="-1"/>
        <fieldUsage x="5"/>
      </fieldsUsage>
    </cacheHierarchy>
    <cacheHierarchy uniqueName="[dim_date].[month (Year)]" caption="month (Year)" attribute="1" defaultMemberUniqueName="[dim_date].[month (Year)].[All]" allUniqueName="[dim_date].[month (Year)].[All]" dimensionUniqueName="[dim_date]" displayFolder="" count="0" memberValueDatatype="130" unbalanced="0"/>
    <cacheHierarchy uniqueName="[dim_date].[month (Quarter)]" caption="month (Quarter)" attribute="1" defaultMemberUniqueName="[dim_date].[month (Quarter)].[All]" allUniqueName="[dim_date].[month (Quarter)].[All]" dimensionUniqueName="[dim_date]" displayFolder="" count="0" memberValueDatatype="130" unbalanced="0"/>
    <cacheHierarchy uniqueName="[dim_date].[month (Month)]" caption="month (Month)" attribute="1" defaultMemberUniqueName="[dim_date].[month (Month)].[All]" allUniqueName="[dim_date].[month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month (Month Index)]" caption="month (Month Index)" attribute="1" defaultMemberUniqueName="[dim_date].[month (Month Index)].[All]" allUniqueName="[dim_date].[month (Month Index)].[All]" dimensionUniqueName="[dim_date]" displayFolder="" count="0" memberValueDatatype="20" unbalanced="0" hidden="1"/>
    <cacheHierarchy uniqueName="[Measures].[Net Sales]" caption="Net Sales" measure="1" displayFolder="" measureGroup="fact_sales_monthly" count="0" oneField="1">
      <fieldsUsage count="1">
        <fieldUsage x="0"/>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COGS]" caption="COGS" measure="1" displayFolder="" measureGroup="fact_sales_monthly" count="0" oneField="1">
      <fieldsUsage count="1">
        <fieldUsage x="1"/>
      </fieldsUsage>
    </cacheHierarchy>
    <cacheHierarchy uniqueName="[Measures].[Gross Margin]" caption="Gross Margin" measure="1" displayFolder="" measureGroup="dim_customer" count="0" oneField="1">
      <fieldsUsage count="1">
        <fieldUsage x="2"/>
      </fieldsUsage>
    </cacheHierarchy>
    <cacheHierarchy uniqueName="[Measures].[GM %]" caption="GM %" measure="1" displayFolder="" measureGroup="dim_customer" count="0" oneField="1">
      <fieldsUsage count="1">
        <fieldUsage x="3"/>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7"/>
        </ext>
      </extLst>
    </cacheHierarchy>
    <cacheHierarchy uniqueName="[Measures].[Sum of total_cogs]" caption="Sum of total_cogs" measure="1" displayFolder="" measureGroup="fact_sales_monthly" count="0" hidden="1">
      <extLst>
        <ext xmlns:x15="http://schemas.microsoft.com/office/spreadsheetml/2010/11/main" uri="{B97F6D7D-B522-45F9-BDA1-12C45D357490}">
          <x15:cacheHierarchy aggregatedColumn="32"/>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83.806290624998" backgroundQuery="1" createdVersion="8" refreshedVersion="8" minRefreshableVersion="3" recordCount="0" supportSubquery="1" supportAdvancedDrill="1" xr:uid="{5048C4AA-4D7B-4EC9-8F82-029041920AF8}">
  <cacheSource type="external" connectionId="9"/>
  <cacheFields count="7">
    <cacheField name="[Measures].[Net Sales]" caption="Net Sales" numFmtId="0" hierarchy="37" level="32767"/>
    <cacheField name="[Measures].[COGS]" caption="COGS" numFmtId="0" hierarchy="45" level="32767"/>
    <cacheField name="[Measures].[Gross Margin]" caption="Gross Margin" numFmtId="0" hierarchy="46" level="32767"/>
    <cacheField name="[Measures].[GM %]" caption="GM %" numFmtId="0" hierarchy="47" level="32767"/>
    <cacheField name="[dim_date].[mmm].[mmm]" caption="mmm" numFmtId="0" hierarchy="8" level="1">
      <sharedItems count="12">
        <s v="Sep"/>
        <s v="Oct"/>
        <s v="Nov"/>
        <s v="Dec"/>
        <s v="Jan"/>
        <s v="Feb"/>
        <s v="Mar"/>
        <s v="Apr"/>
        <s v="May"/>
        <s v="Jun"/>
        <s v="Jul"/>
        <s v="Aug"/>
      </sharedItems>
    </cacheField>
    <cacheField name="[dim_date].[quarter].[quarter]" caption="quarter" numFmtId="0" hierarchy="10" level="1">
      <sharedItems count="4">
        <s v="Q1"/>
        <s v="Q2"/>
        <s v="Q3"/>
        <s v="Q4"/>
      </sharedItems>
    </cacheField>
    <cacheField name="[dim_date].[FY].[FY]" caption="FY" numFmtId="0" hierarchy="7" level="1">
      <sharedItems containsSemiMixedTypes="0" containsNonDate="0" containsString="0"/>
    </cacheField>
  </cacheFields>
  <cacheHierarchies count="5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6"/>
      </fieldsUsage>
    </cacheHierarchy>
    <cacheHierarchy uniqueName="[dim_date].[mmm]" caption="mmm" attribute="1" defaultMemberUniqueName="[dim_date].[mmm].[All]" allUniqueName="[dim_date].[mmm].[All]" dimensionUniqueName="[dim_date]" displayFolder="" count="2" memberValueDatatype="130" unbalanced="0">
      <fieldsUsage count="2">
        <fieldUsage x="-1"/>
        <fieldUsage x="4"/>
      </fieldsUsage>
    </cacheHierarchy>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2" memberValueDatatype="130" unbalanced="0">
      <fieldsUsage count="2">
        <fieldUsage x="-1"/>
        <fieldUsage x="5"/>
      </fieldsUsage>
    </cacheHierarchy>
    <cacheHierarchy uniqueName="[dim_date].[month (Year)]" caption="month (Year)" attribute="1" defaultMemberUniqueName="[dim_date].[month (Year)].[All]" allUniqueName="[dim_date].[month (Year)].[All]" dimensionUniqueName="[dim_date]" displayFolder="" count="0" memberValueDatatype="130" unbalanced="0"/>
    <cacheHierarchy uniqueName="[dim_date].[month (Quarter)]" caption="month (Quarter)" attribute="1" defaultMemberUniqueName="[dim_date].[month (Quarter)].[All]" allUniqueName="[dim_date].[month (Quarter)].[All]" dimensionUniqueName="[dim_date]" displayFolder="" count="0" memberValueDatatype="130" unbalanced="0"/>
    <cacheHierarchy uniqueName="[dim_date].[month (Month)]" caption="month (Month)" attribute="1" defaultMemberUniqueName="[dim_date].[month (Month)].[All]" allUniqueName="[dim_date].[month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month (Month Index)]" caption="month (Month Index)" attribute="1" defaultMemberUniqueName="[dim_date].[month (Month Index)].[All]" allUniqueName="[dim_date].[month (Month Index)].[All]" dimensionUniqueName="[dim_date]" displayFolder="" count="0" memberValueDatatype="20" unbalanced="0" hidden="1"/>
    <cacheHierarchy uniqueName="[Measures].[Net Sales]" caption="Net Sales" measure="1" displayFolder="" measureGroup="fact_sales_monthly" count="0" oneField="1">
      <fieldsUsage count="1">
        <fieldUsage x="0"/>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COGS]" caption="COGS" measure="1" displayFolder="" measureGroup="fact_sales_monthly" count="0" oneField="1">
      <fieldsUsage count="1">
        <fieldUsage x="1"/>
      </fieldsUsage>
    </cacheHierarchy>
    <cacheHierarchy uniqueName="[Measures].[Gross Margin]" caption="Gross Margin" measure="1" displayFolder="" measureGroup="dim_customer" count="0" oneField="1">
      <fieldsUsage count="1">
        <fieldUsage x="2"/>
      </fieldsUsage>
    </cacheHierarchy>
    <cacheHierarchy uniqueName="[Measures].[GM %]" caption="GM %" measure="1" displayFolder="" measureGroup="dim_customer" count="0" oneField="1">
      <fieldsUsage count="1">
        <fieldUsage x="3"/>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7"/>
        </ext>
      </extLst>
    </cacheHierarchy>
    <cacheHierarchy uniqueName="[Measures].[Sum of total_cogs]" caption="Sum of total_cogs" measure="1" displayFolder="" measureGroup="fact_sales_monthly" count="0" hidden="1">
      <extLst>
        <ext xmlns:x15="http://schemas.microsoft.com/office/spreadsheetml/2010/11/main" uri="{B97F6D7D-B522-45F9-BDA1-12C45D357490}">
          <x15:cacheHierarchy aggregatedColumn="32"/>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83.806384722222" backgroundQuery="1" createdVersion="8" refreshedVersion="8" minRefreshableVersion="3" recordCount="0" supportSubquery="1" supportAdvancedDrill="1" xr:uid="{039CAEF3-0AC2-4A11-8B0D-AFE98BA82F8F}">
  <cacheSource type="external" connectionId="9"/>
  <cacheFields count="7">
    <cacheField name="[Measures].[Net Sales]" caption="Net Sales" numFmtId="0" hierarchy="37" level="32767"/>
    <cacheField name="[Measures].[COGS]" caption="COGS" numFmtId="0" hierarchy="45" level="32767"/>
    <cacheField name="[Measures].[Gross Margin]" caption="Gross Margin" numFmtId="0" hierarchy="46" level="32767"/>
    <cacheField name="[Measures].[GM %]" caption="GM %" numFmtId="0" hierarchy="47" level="32767"/>
    <cacheField name="[dim_date].[mmm].[mmm]" caption="mmm" numFmtId="0" hierarchy="8" level="1">
      <sharedItems count="12">
        <s v="Sep"/>
        <s v="Oct"/>
        <s v="Nov"/>
        <s v="Dec"/>
        <s v="Jan"/>
        <s v="Feb"/>
        <s v="Mar"/>
        <s v="Apr"/>
        <s v="May"/>
        <s v="Jun"/>
        <s v="Jul"/>
        <s v="Aug"/>
      </sharedItems>
    </cacheField>
    <cacheField name="[dim_date].[quarter].[quarter]" caption="quarter" numFmtId="0" hierarchy="10" level="1">
      <sharedItems count="4">
        <s v="Q1"/>
        <s v="Q2"/>
        <s v="Q3"/>
        <s v="Q4"/>
      </sharedItems>
    </cacheField>
    <cacheField name="[dim_date].[FY].[FY]" caption="FY" numFmtId="0" hierarchy="7" level="1">
      <sharedItems containsSemiMixedTypes="0" containsNonDate="0" containsString="0"/>
    </cacheField>
  </cacheFields>
  <cacheHierarchies count="5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6"/>
      </fieldsUsage>
    </cacheHierarchy>
    <cacheHierarchy uniqueName="[dim_date].[mmm]" caption="mmm" attribute="1" defaultMemberUniqueName="[dim_date].[mmm].[All]" allUniqueName="[dim_date].[mmm].[All]" dimensionUniqueName="[dim_date]" displayFolder="" count="2" memberValueDatatype="130" unbalanced="0">
      <fieldsUsage count="2">
        <fieldUsage x="-1"/>
        <fieldUsage x="4"/>
      </fieldsUsage>
    </cacheHierarchy>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2" memberValueDatatype="130" unbalanced="0">
      <fieldsUsage count="2">
        <fieldUsage x="-1"/>
        <fieldUsage x="5"/>
      </fieldsUsage>
    </cacheHierarchy>
    <cacheHierarchy uniqueName="[dim_date].[month (Year)]" caption="month (Year)" attribute="1" defaultMemberUniqueName="[dim_date].[month (Year)].[All]" allUniqueName="[dim_date].[month (Year)].[All]" dimensionUniqueName="[dim_date]" displayFolder="" count="0" memberValueDatatype="130" unbalanced="0"/>
    <cacheHierarchy uniqueName="[dim_date].[month (Quarter)]" caption="month (Quarter)" attribute="1" defaultMemberUniqueName="[dim_date].[month (Quarter)].[All]" allUniqueName="[dim_date].[month (Quarter)].[All]" dimensionUniqueName="[dim_date]" displayFolder="" count="0" memberValueDatatype="130" unbalanced="0"/>
    <cacheHierarchy uniqueName="[dim_date].[month (Month)]" caption="month (Month)" attribute="1" defaultMemberUniqueName="[dim_date].[month (Month)].[All]" allUniqueName="[dim_date].[month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month (Month Index)]" caption="month (Month Index)" attribute="1" defaultMemberUniqueName="[dim_date].[month (Month Index)].[All]" allUniqueName="[dim_date].[month (Month Index)].[All]" dimensionUniqueName="[dim_date]" displayFolder="" count="0" memberValueDatatype="20" unbalanced="0" hidden="1"/>
    <cacheHierarchy uniqueName="[Measures].[Net Sales]" caption="Net Sales" measure="1" displayFolder="" measureGroup="fact_sales_monthly" count="0" oneField="1">
      <fieldsUsage count="1">
        <fieldUsage x="0"/>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COGS]" caption="COGS" measure="1" displayFolder="" measureGroup="fact_sales_monthly" count="0" oneField="1">
      <fieldsUsage count="1">
        <fieldUsage x="1"/>
      </fieldsUsage>
    </cacheHierarchy>
    <cacheHierarchy uniqueName="[Measures].[Gross Margin]" caption="Gross Margin" measure="1" displayFolder="" measureGroup="dim_customer" count="0" oneField="1">
      <fieldsUsage count="1">
        <fieldUsage x="2"/>
      </fieldsUsage>
    </cacheHierarchy>
    <cacheHierarchy uniqueName="[Measures].[GM %]" caption="GM %" measure="1" displayFolder="" measureGroup="dim_customer" count="0" oneField="1">
      <fieldsUsage count="1">
        <fieldUsage x="3"/>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7"/>
        </ext>
      </extLst>
    </cacheHierarchy>
    <cacheHierarchy uniqueName="[Measures].[Sum of total_cogs]" caption="Sum of total_cogs" measure="1" displayFolder="" measureGroup="fact_sales_monthly" count="0" hidden="1">
      <extLst>
        <ext xmlns:x15="http://schemas.microsoft.com/office/spreadsheetml/2010/11/main" uri="{B97F6D7D-B522-45F9-BDA1-12C45D357490}">
          <x15:cacheHierarchy aggregatedColumn="32"/>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59BACF4-9906-4D53-95A2-847B32A13DF8}" name="PivotTable3" cacheId="280" applyNumberFormats="0" applyBorderFormats="0" applyFontFormats="0" applyPatternFormats="0" applyAlignmentFormats="0" applyWidthHeightFormats="1" dataCaption="Metrics" tag="91ac2fb7-d6db-4d6a-8043-8c2f0d484d82" updatedVersion="8" minRefreshableVersion="3" subtotalHiddenItems="1" rowGrandTotals="0" itemPrintTitles="1" createdVersion="8" indent="0" outline="1" outlineData="1" multipleFieldFilters="0" rowHeaderCaption="Customer" colHeaderCaption="Quarters">
  <location ref="B8:F31" firstHeaderRow="0" firstDataRow="1" firstDataCol="1" rowPageCount="1" colPageCount="1"/>
  <pivotFields count="6">
    <pivotField axis="axisPage" allDrilled="1" subtotalTop="0" showAll="0" dataSourceSort="1" defaultSubtotal="0" defaultAttributeDrillState="1"/>
    <pivotField axis="axisRow" allDrilled="1" subtotalTop="0" showAll="0" dataSourceSort="1" defaultSubtotal="0" defaultAttributeDrillState="1">
      <items count="23">
        <item x="0"/>
        <item x="1"/>
        <item x="2"/>
        <item x="3"/>
        <item x="4"/>
        <item x="5"/>
        <item x="6"/>
        <item x="7"/>
        <item x="8"/>
        <item x="9"/>
        <item x="10"/>
        <item x="11"/>
        <item x="12"/>
        <item x="13"/>
        <item x="14"/>
        <item x="15"/>
        <item x="16"/>
        <item x="17"/>
        <item x="18"/>
        <item x="19"/>
        <item x="20"/>
        <item x="21"/>
        <item x="22"/>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1"/>
  </rowFields>
  <rowItems count="23">
    <i>
      <x/>
    </i>
    <i>
      <x v="1"/>
    </i>
    <i>
      <x v="2"/>
    </i>
    <i>
      <x v="3"/>
    </i>
    <i>
      <x v="4"/>
    </i>
    <i>
      <x v="5"/>
    </i>
    <i>
      <x v="6"/>
    </i>
    <i>
      <x v="7"/>
    </i>
    <i>
      <x v="8"/>
    </i>
    <i>
      <x v="9"/>
    </i>
    <i>
      <x v="10"/>
    </i>
    <i>
      <x v="11"/>
    </i>
    <i>
      <x v="12"/>
    </i>
    <i>
      <x v="13"/>
    </i>
    <i>
      <x v="14"/>
    </i>
    <i>
      <x v="15"/>
    </i>
    <i>
      <x v="16"/>
    </i>
    <i>
      <x v="17"/>
    </i>
    <i>
      <x v="18"/>
    </i>
    <i>
      <x v="19"/>
    </i>
    <i>
      <x v="20"/>
    </i>
    <i>
      <x v="21"/>
    </i>
    <i>
      <x v="22"/>
    </i>
  </rowItems>
  <colFields count="1">
    <field x="-2"/>
  </colFields>
  <colItems count="4">
    <i>
      <x/>
    </i>
    <i i="1">
      <x v="1"/>
    </i>
    <i i="2">
      <x v="2"/>
    </i>
    <i i="3">
      <x v="3"/>
    </i>
  </colItems>
  <pageFields count="1">
    <pageField fld="0" hier="7" name="[dim_date].[FY].&amp;[2021]" cap="2021"/>
  </pageFields>
  <dataFields count="4">
    <dataField fld="2" subtotal="count" baseField="1" baseItem="8" numFmtId="164"/>
    <dataField fld="3" subtotal="count" baseField="0" baseItem="0" numFmtId="164"/>
    <dataField fld="4" subtotal="count" baseField="0" baseItem="0" numFmtId="164"/>
    <dataField fld="5" subtotal="count" baseField="0" baseItem="0"/>
  </dataFields>
  <formats count="17">
    <format dxfId="258">
      <pivotArea type="all" dataOnly="0" outline="0" fieldPosition="0"/>
    </format>
    <format dxfId="259">
      <pivotArea type="origin" dataOnly="0" labelOnly="1" outline="0" fieldPosition="0"/>
    </format>
    <format dxfId="260">
      <pivotArea type="topRight" dataOnly="0" labelOnly="1" outline="0" fieldPosition="0"/>
    </format>
    <format dxfId="261">
      <pivotArea field="-2" type="button" dataOnly="0" labelOnly="1" outline="0" axis="axisCol" fieldPosition="0"/>
    </format>
    <format dxfId="262">
      <pivotArea field="-2" type="button" dataOnly="0" labelOnly="1" outline="0" axis="axisCol" fieldPosition="0"/>
    </format>
    <format dxfId="263">
      <pivotArea dataOnly="0" labelOnly="1" grandCol="1" outline="0" fieldPosition="0"/>
    </format>
    <format dxfId="152">
      <pivotArea outline="0" fieldPosition="0">
        <references count="1">
          <reference field="4294967294" count="1">
            <x v="0"/>
          </reference>
        </references>
      </pivotArea>
    </format>
    <format dxfId="143">
      <pivotArea outline="0" collapsedLevelsAreSubtotals="1" fieldPosition="0">
        <references count="1">
          <reference field="4294967294" count="2" selected="0">
            <x v="1"/>
            <x v="2"/>
          </reference>
        </references>
      </pivotArea>
    </format>
    <format dxfId="142">
      <pivotArea type="all" dataOnly="0" outline="0" fieldPosition="0"/>
    </format>
    <format dxfId="141">
      <pivotArea outline="0" collapsedLevelsAreSubtotals="1" fieldPosition="0"/>
    </format>
    <format dxfId="139">
      <pivotArea field="1" type="button" dataOnly="0" labelOnly="1" outline="0" axis="axisRow" fieldPosition="0"/>
    </format>
    <format dxfId="138">
      <pivotArea dataOnly="0" labelOnly="1" fieldPosition="0">
        <references count="1">
          <reference field="1" count="0"/>
        </references>
      </pivotArea>
    </format>
    <format dxfId="137">
      <pivotArea dataOnly="0" labelOnly="1" outline="0" fieldPosition="0">
        <references count="1">
          <reference field="4294967294" count="4">
            <x v="0"/>
            <x v="1"/>
            <x v="2"/>
            <x v="3"/>
          </reference>
        </references>
      </pivotArea>
    </format>
    <format dxfId="136">
      <pivotArea field="1" type="button" dataOnly="0" labelOnly="1" outline="0" axis="axisRow" fieldPosition="0"/>
    </format>
    <format dxfId="135">
      <pivotArea dataOnly="0" labelOnly="1" outline="0" fieldPosition="0">
        <references count="1">
          <reference field="4294967294" count="4">
            <x v="0"/>
            <x v="1"/>
            <x v="2"/>
            <x v="3"/>
          </reference>
        </references>
      </pivotArea>
    </format>
    <format dxfId="133">
      <pivotArea field="1" type="button" dataOnly="0" labelOnly="1" outline="0" axis="axisRow" fieldPosition="0"/>
    </format>
    <format dxfId="132">
      <pivotArea dataOnly="0" labelOnly="1" outline="0" fieldPosition="0">
        <references count="1">
          <reference field="4294967294" count="4">
            <x v="0"/>
            <x v="1"/>
            <x v="2"/>
            <x v="3"/>
          </reference>
        </references>
      </pivotArea>
    </format>
  </formats>
  <conditionalFormats count="2">
    <conditionalFormat priority="2">
      <pivotAreas count="1">
        <pivotArea type="data" outline="0" collapsedLevelsAreSubtotals="1" fieldPosition="0">
          <references count="1">
            <reference field="4294967294" count="3" selected="0">
              <x v="0"/>
              <x v="1"/>
              <x v="2"/>
            </reference>
          </references>
        </pivotArea>
      </pivotAreas>
    </conditionalFormat>
    <conditionalFormat priority="1">
      <pivotAreas count="1">
        <pivotArea type="data" outline="0" collapsedLevelsAreSubtotals="1" fieldPosition="0">
          <references count="1">
            <reference field="4294967294" count="1" selected="0">
              <x v="3"/>
            </reference>
          </references>
        </pivotArea>
      </pivotAreas>
    </conditionalFormat>
  </conditional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AtliQ"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FFDA9D5-CAF9-4EB9-8D77-5198C6497A27}" name="PivotTable2" cacheId="292" dataOnRows="1" applyNumberFormats="0" applyBorderFormats="0" applyFontFormats="0" applyPatternFormats="0" applyAlignmentFormats="0" applyWidthHeightFormats="1" dataCaption="Metrics" tag="91ac2fb7-d6db-4d6a-8043-8c2f0d484d82" updatedVersion="8" minRefreshableVersion="3" subtotalHiddenItems="1" rowGrandTotals="0" itemPrintTitles="1" createdVersion="8" indent="0" outline="1" outlineData="1" multipleFieldFilters="0" rowHeaderCaption="Customer" colHeaderCaption="Quarters">
  <location ref="B22:O28" firstHeaderRow="1" firstDataRow="3" firstDataCol="1" rowPageCount="1" colPageCount="1"/>
  <pivotFields count="7">
    <pivotField dataField="1" subtotalTop="0" showAll="0" defaultSubtotal="0"/>
    <pivotField dataField="1" subtotalTop="0" showAll="0" defaultSubtotal="0"/>
    <pivotField dataField="1" subtotalTop="0" showAll="0" defaultSubtotal="0"/>
    <pivotField dataField="1" subtotalTop="0" showAll="0" defaultSubtotal="0"/>
    <pivotField axis="axisCol"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4">
        <item x="0"/>
        <item x="1"/>
        <item x="2"/>
        <item x="3"/>
      </items>
    </pivotField>
    <pivotField axis="axisPage" allDrilled="1" subtotalTop="0" showAll="0" dataSourceSort="1" defaultSubtotal="0" defaultAttributeDrillState="1"/>
  </pivotFields>
  <rowFields count="1">
    <field x="-2"/>
  </rowFields>
  <rowItems count="4">
    <i>
      <x/>
    </i>
    <i i="1">
      <x v="1"/>
    </i>
    <i i="2">
      <x v="2"/>
    </i>
    <i i="3">
      <x v="3"/>
    </i>
  </rowItems>
  <colFields count="2">
    <field x="5"/>
    <field x="4"/>
  </colFields>
  <colItems count="13">
    <i>
      <x/>
      <x/>
    </i>
    <i r="1">
      <x v="1"/>
    </i>
    <i r="1">
      <x v="2"/>
    </i>
    <i>
      <x v="1"/>
      <x v="3"/>
    </i>
    <i r="1">
      <x v="4"/>
    </i>
    <i r="1">
      <x v="5"/>
    </i>
    <i>
      <x v="2"/>
      <x v="6"/>
    </i>
    <i r="1">
      <x v="7"/>
    </i>
    <i r="1">
      <x v="8"/>
    </i>
    <i>
      <x v="3"/>
      <x v="9"/>
    </i>
    <i r="1">
      <x v="10"/>
    </i>
    <i r="1">
      <x v="11"/>
    </i>
    <i t="grand">
      <x/>
    </i>
  </colItems>
  <pageFields count="1">
    <pageField fld="6" hier="7" name="[dim_date].[FY].&amp;[2020]" cap="2020"/>
  </pageFields>
  <dataFields count="4">
    <dataField fld="0" subtotal="count" baseField="0" baseItem="0" numFmtId="164"/>
    <dataField fld="1" subtotal="count" baseField="0" baseItem="0" numFmtId="164"/>
    <dataField fld="2" subtotal="count" baseField="0" baseItem="0" numFmtId="164"/>
    <dataField fld="3" subtotal="count" baseField="0" baseItem="0" numFmtId="165"/>
  </dataFields>
  <formats count="11">
    <format dxfId="274">
      <pivotArea type="all" dataOnly="0" outline="0" fieldPosition="0"/>
    </format>
    <format dxfId="273">
      <pivotArea outline="0" collapsedLevelsAreSubtotals="1" fieldPosition="0"/>
    </format>
    <format dxfId="272">
      <pivotArea type="origin" dataOnly="0" labelOnly="1" outline="0" fieldPosition="0"/>
    </format>
    <format dxfId="271">
      <pivotArea type="topRight" dataOnly="0" labelOnly="1" outline="0" fieldPosition="0"/>
    </format>
    <format dxfId="270">
      <pivotArea field="-2" type="button" dataOnly="0" labelOnly="1" outline="0" axis="axisRow" fieldPosition="0"/>
    </format>
    <format dxfId="269">
      <pivotArea dataOnly="0" labelOnly="1" outline="0" fieldPosition="0">
        <references count="1">
          <reference field="4294967294" count="4">
            <x v="0"/>
            <x v="1"/>
            <x v="2"/>
            <x v="3"/>
          </reference>
        </references>
      </pivotArea>
    </format>
    <format dxfId="268">
      <pivotArea outline="0" fieldPosition="0">
        <references count="1">
          <reference field="4294967294" count="1">
            <x v="3"/>
          </reference>
        </references>
      </pivotArea>
    </format>
    <format dxfId="267">
      <pivotArea field="-2" type="button" dataOnly="0" labelOnly="1" outline="0" axis="axisRow" fieldPosition="0"/>
    </format>
    <format dxfId="266">
      <pivotArea dataOnly="0" labelOnly="1" grandCol="1" outline="0" fieldPosition="0"/>
    </format>
    <format dxfId="265">
      <pivotArea dataOnly="0" labelOnly="1" fieldPosition="0">
        <references count="1">
          <reference field="5" count="3">
            <x v="0"/>
            <x v="1"/>
            <x v="2"/>
          </reference>
        </references>
      </pivotArea>
    </format>
    <format dxfId="264">
      <pivotArea dataOnly="0" labelOnly="1" fieldPosition="0">
        <references count="1">
          <reference field="5" count="1">
            <x v="3"/>
          </reference>
        </references>
      </pivotArea>
    </format>
  </formats>
  <conditionalFormats count="4">
    <conditionalFormat scope="field" priority="10">
      <pivotAreas count="1">
        <pivotArea outline="0" collapsedLevelsAreSubtotals="1" fieldPosition="0">
          <references count="2">
            <reference field="4294967294" count="1" selected="0">
              <x v="0"/>
            </reference>
            <reference field="4" count="0" selected="0"/>
          </references>
        </pivotArea>
      </pivotAreas>
    </conditionalFormat>
    <conditionalFormat priority="9">
      <pivotAreas count="1">
        <pivotArea type="data" collapsedLevelsAreSubtotals="1" fieldPosition="0">
          <references count="3">
            <reference field="4294967294" count="1">
              <x v="1"/>
            </reference>
            <reference field="4" count="12" selected="0">
              <x v="0"/>
              <x v="1"/>
              <x v="2"/>
              <x v="3"/>
              <x v="4"/>
              <x v="5"/>
              <x v="6"/>
              <x v="7"/>
              <x v="8"/>
              <x v="9"/>
              <x v="10"/>
              <x v="11"/>
            </reference>
            <reference field="5" count="4" selected="0">
              <x v="0"/>
              <x v="1"/>
              <x v="2"/>
              <x v="3"/>
            </reference>
          </references>
        </pivotArea>
      </pivotAreas>
    </conditionalFormat>
    <conditionalFormat priority="8">
      <pivotAreas count="1">
        <pivotArea type="data" collapsedLevelsAreSubtotals="1" fieldPosition="0">
          <references count="3">
            <reference field="4294967294" count="1">
              <x v="2"/>
            </reference>
            <reference field="4" count="12" selected="0">
              <x v="0"/>
              <x v="1"/>
              <x v="2"/>
              <x v="3"/>
              <x v="4"/>
              <x v="5"/>
              <x v="6"/>
              <x v="7"/>
              <x v="8"/>
              <x v="9"/>
              <x v="10"/>
              <x v="11"/>
            </reference>
            <reference field="5" count="4" selected="0">
              <x v="0"/>
              <x v="1"/>
              <x v="2"/>
              <x v="3"/>
            </reference>
          </references>
        </pivotArea>
      </pivotAreas>
    </conditionalFormat>
    <conditionalFormat priority="7">
      <pivotAreas count="1">
        <pivotArea type="data" collapsedLevelsAreSubtotals="1" fieldPosition="0">
          <references count="3">
            <reference field="4294967294" count="1">
              <x v="3"/>
            </reference>
            <reference field="4" count="12" selected="0">
              <x v="0"/>
              <x v="1"/>
              <x v="2"/>
              <x v="3"/>
              <x v="4"/>
              <x v="5"/>
              <x v="6"/>
              <x v="7"/>
              <x v="8"/>
              <x v="9"/>
              <x v="10"/>
              <x v="11"/>
            </reference>
            <reference field="5" count="4" selected="0">
              <x v="0"/>
              <x v="1"/>
              <x v="2"/>
              <x v="3"/>
            </reference>
          </references>
        </pivotArea>
      </pivotAreas>
    </conditionalFormat>
  </conditional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AtliQ" showRowHeaders="1" showColHeaders="1" showRowStripes="0" showColStripes="0" showLastColumn="1"/>
  <rowHierarchiesUsage count="1">
    <rowHierarchyUsage hierarchyUsage="-2"/>
  </rowHierarchiesUsage>
  <colHierarchiesUsage count="2">
    <colHierarchyUsage hierarchyUsage="10"/>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EE05C02-9153-4B9C-8174-E2532BB4FAAC}" name="PivotTable1" cacheId="304" dataOnRows="1" applyNumberFormats="0" applyBorderFormats="0" applyFontFormats="0" applyPatternFormats="0" applyAlignmentFormats="0" applyWidthHeightFormats="1" dataCaption="Metrics" tag="91ac2fb7-d6db-4d6a-8043-8c2f0d484d82" updatedVersion="8" minRefreshableVersion="3" subtotalHiddenItems="1" rowGrandTotals="0" itemPrintTitles="1" createdVersion="8" indent="0" outline="1" outlineData="1" multipleFieldFilters="0" rowHeaderCaption="Customer" colHeaderCaption="Quarters">
  <location ref="B11:O17" firstHeaderRow="1" firstDataRow="3" firstDataCol="1" rowPageCount="1" colPageCount="1"/>
  <pivotFields count="7">
    <pivotField dataField="1" subtotalTop="0" showAll="0" defaultSubtotal="0"/>
    <pivotField dataField="1" subtotalTop="0" showAll="0" defaultSubtotal="0"/>
    <pivotField dataField="1" subtotalTop="0" showAll="0" defaultSubtotal="0"/>
    <pivotField dataField="1" subtotalTop="0" showAll="0" defaultSubtotal="0"/>
    <pivotField axis="axisCol"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4">
        <item x="0"/>
        <item x="1"/>
        <item x="2"/>
        <item x="3"/>
      </items>
    </pivotField>
    <pivotField axis="axisPage" allDrilled="1" subtotalTop="0" showAll="0" dataSourceSort="1" defaultSubtotal="0" defaultAttributeDrillState="1"/>
  </pivotFields>
  <rowFields count="1">
    <field x="-2"/>
  </rowFields>
  <rowItems count="4">
    <i>
      <x/>
    </i>
    <i i="1">
      <x v="1"/>
    </i>
    <i i="2">
      <x v="2"/>
    </i>
    <i i="3">
      <x v="3"/>
    </i>
  </rowItems>
  <colFields count="2">
    <field x="5"/>
    <field x="4"/>
  </colFields>
  <colItems count="13">
    <i>
      <x/>
      <x/>
    </i>
    <i r="1">
      <x v="1"/>
    </i>
    <i r="1">
      <x v="2"/>
    </i>
    <i>
      <x v="1"/>
      <x v="3"/>
    </i>
    <i r="1">
      <x v="4"/>
    </i>
    <i r="1">
      <x v="5"/>
    </i>
    <i>
      <x v="2"/>
      <x v="6"/>
    </i>
    <i r="1">
      <x v="7"/>
    </i>
    <i r="1">
      <x v="8"/>
    </i>
    <i>
      <x v="3"/>
      <x v="9"/>
    </i>
    <i r="1">
      <x v="10"/>
    </i>
    <i r="1">
      <x v="11"/>
    </i>
    <i t="grand">
      <x/>
    </i>
  </colItems>
  <pageFields count="1">
    <pageField fld="6" hier="7" name="[dim_date].[FY].&amp;[2019]" cap="2019"/>
  </pageFields>
  <dataFields count="4">
    <dataField fld="0" subtotal="count" baseField="0" baseItem="0" numFmtId="164"/>
    <dataField fld="1" subtotal="count" baseField="0" baseItem="0" numFmtId="164"/>
    <dataField fld="2" subtotal="count" baseField="0" baseItem="0" numFmtId="164"/>
    <dataField fld="3" subtotal="count" baseField="0" baseItem="0" numFmtId="165"/>
  </dataFields>
  <formats count="11">
    <format dxfId="285">
      <pivotArea type="all" dataOnly="0" outline="0" fieldPosition="0"/>
    </format>
    <format dxfId="284">
      <pivotArea outline="0" collapsedLevelsAreSubtotals="1" fieldPosition="0"/>
    </format>
    <format dxfId="283">
      <pivotArea type="origin" dataOnly="0" labelOnly="1" outline="0" fieldPosition="0"/>
    </format>
    <format dxfId="282">
      <pivotArea type="topRight" dataOnly="0" labelOnly="1" outline="0" fieldPosition="0"/>
    </format>
    <format dxfId="281">
      <pivotArea field="-2" type="button" dataOnly="0" labelOnly="1" outline="0" axis="axisRow" fieldPosition="0"/>
    </format>
    <format dxfId="280">
      <pivotArea dataOnly="0" labelOnly="1" outline="0" fieldPosition="0">
        <references count="1">
          <reference field="4294967294" count="4">
            <x v="0"/>
            <x v="1"/>
            <x v="2"/>
            <x v="3"/>
          </reference>
        </references>
      </pivotArea>
    </format>
    <format dxfId="279">
      <pivotArea outline="0" fieldPosition="0">
        <references count="1">
          <reference field="4294967294" count="1">
            <x v="3"/>
          </reference>
        </references>
      </pivotArea>
    </format>
    <format dxfId="278">
      <pivotArea field="-2" type="button" dataOnly="0" labelOnly="1" outline="0" axis="axisRow" fieldPosition="0"/>
    </format>
    <format dxfId="277">
      <pivotArea dataOnly="0" labelOnly="1" grandCol="1" outline="0" fieldPosition="0"/>
    </format>
    <format dxfId="276">
      <pivotArea dataOnly="0" labelOnly="1" fieldPosition="0">
        <references count="1">
          <reference field="5" count="3">
            <x v="0"/>
            <x v="1"/>
            <x v="2"/>
          </reference>
        </references>
      </pivotArea>
    </format>
    <format dxfId="275">
      <pivotArea dataOnly="0" labelOnly="1" fieldPosition="0">
        <references count="1">
          <reference field="5" count="1">
            <x v="3"/>
          </reference>
        </references>
      </pivotArea>
    </format>
  </formats>
  <conditionalFormats count="4">
    <conditionalFormat scope="field" priority="14">
      <pivotAreas count="1">
        <pivotArea outline="0" collapsedLevelsAreSubtotals="1" fieldPosition="0">
          <references count="2">
            <reference field="4294967294" count="1" selected="0">
              <x v="0"/>
            </reference>
            <reference field="4" count="0" selected="0"/>
          </references>
        </pivotArea>
      </pivotAreas>
    </conditionalFormat>
    <conditionalFormat priority="13">
      <pivotAreas count="1">
        <pivotArea type="data" collapsedLevelsAreSubtotals="1" fieldPosition="0">
          <references count="3">
            <reference field="4294967294" count="1">
              <x v="1"/>
            </reference>
            <reference field="4" count="12" selected="0">
              <x v="0"/>
              <x v="1"/>
              <x v="2"/>
              <x v="3"/>
              <x v="4"/>
              <x v="5"/>
              <x v="6"/>
              <x v="7"/>
              <x v="8"/>
              <x v="9"/>
              <x v="10"/>
              <x v="11"/>
            </reference>
            <reference field="5" count="4" selected="0">
              <x v="0"/>
              <x v="1"/>
              <x v="2"/>
              <x v="3"/>
            </reference>
          </references>
        </pivotArea>
      </pivotAreas>
    </conditionalFormat>
    <conditionalFormat priority="12">
      <pivotAreas count="1">
        <pivotArea type="data" collapsedLevelsAreSubtotals="1" fieldPosition="0">
          <references count="3">
            <reference field="4294967294" count="1">
              <x v="2"/>
            </reference>
            <reference field="4" count="12" selected="0">
              <x v="0"/>
              <x v="1"/>
              <x v="2"/>
              <x v="3"/>
              <x v="4"/>
              <x v="5"/>
              <x v="6"/>
              <x v="7"/>
              <x v="8"/>
              <x v="9"/>
              <x v="10"/>
              <x v="11"/>
            </reference>
            <reference field="5" count="4" selected="0">
              <x v="0"/>
              <x v="1"/>
              <x v="2"/>
              <x v="3"/>
            </reference>
          </references>
        </pivotArea>
      </pivotAreas>
    </conditionalFormat>
    <conditionalFormat priority="11">
      <pivotAreas count="1">
        <pivotArea type="data" collapsedLevelsAreSubtotals="1" fieldPosition="0">
          <references count="3">
            <reference field="4294967294" count="1">
              <x v="3"/>
            </reference>
            <reference field="4" count="12" selected="0">
              <x v="0"/>
              <x v="1"/>
              <x v="2"/>
              <x v="3"/>
              <x v="4"/>
              <x v="5"/>
              <x v="6"/>
              <x v="7"/>
              <x v="8"/>
              <x v="9"/>
              <x v="10"/>
              <x v="11"/>
            </reference>
            <reference field="5" count="4" selected="0">
              <x v="0"/>
              <x v="1"/>
              <x v="2"/>
              <x v="3"/>
            </reference>
          </references>
        </pivotArea>
      </pivotAreas>
    </conditionalFormat>
  </conditional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AtliQ" showRowHeaders="1" showColHeaders="1" showRowStripes="0" showColStripes="0" showLastColumn="1"/>
  <rowHierarchiesUsage count="1">
    <rowHierarchyUsage hierarchyUsage="-2"/>
  </rowHierarchiesUsage>
  <colHierarchiesUsage count="2">
    <colHierarchyUsage hierarchyUsage="10"/>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90BDB40-F5CE-4D4B-B519-EE146A86D29D}" name="PivotTable3" cacheId="316" dataOnRows="1" applyNumberFormats="0" applyBorderFormats="0" applyFontFormats="0" applyPatternFormats="0" applyAlignmentFormats="0" applyWidthHeightFormats="1" dataCaption="Metrics" tag="91ac2fb7-d6db-4d6a-8043-8c2f0d484d82" updatedVersion="8" minRefreshableVersion="3" subtotalHiddenItems="1" rowGrandTotals="0" itemPrintTitles="1" createdVersion="8" indent="0" outline="1" outlineData="1" multipleFieldFilters="0" rowHeaderCaption="Customer" colHeaderCaption="Quarters">
  <location ref="B33:O39" firstHeaderRow="1" firstDataRow="3" firstDataCol="1" rowPageCount="1" colPageCount="1"/>
  <pivotFields count="7">
    <pivotField dataField="1" subtotalTop="0" showAll="0" defaultSubtotal="0"/>
    <pivotField dataField="1" subtotalTop="0" showAll="0" defaultSubtotal="0"/>
    <pivotField dataField="1" subtotalTop="0" showAll="0" defaultSubtotal="0"/>
    <pivotField dataField="1" subtotalTop="0" showAll="0" defaultSubtotal="0"/>
    <pivotField axis="axisCol"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4">
        <item x="0"/>
        <item x="1"/>
        <item x="2"/>
        <item x="3"/>
      </items>
    </pivotField>
    <pivotField axis="axisPage" allDrilled="1" subtotalTop="0" showAll="0" dataSourceSort="1" defaultSubtotal="0" defaultAttributeDrillState="1"/>
  </pivotFields>
  <rowFields count="1">
    <field x="-2"/>
  </rowFields>
  <rowItems count="4">
    <i>
      <x/>
    </i>
    <i i="1">
      <x v="1"/>
    </i>
    <i i="2">
      <x v="2"/>
    </i>
    <i i="3">
      <x v="3"/>
    </i>
  </rowItems>
  <colFields count="2">
    <field x="5"/>
    <field x="4"/>
  </colFields>
  <colItems count="13">
    <i>
      <x/>
      <x/>
    </i>
    <i r="1">
      <x v="1"/>
    </i>
    <i r="1">
      <x v="2"/>
    </i>
    <i>
      <x v="1"/>
      <x v="3"/>
    </i>
    <i r="1">
      <x v="4"/>
    </i>
    <i r="1">
      <x v="5"/>
    </i>
    <i>
      <x v="2"/>
      <x v="6"/>
    </i>
    <i r="1">
      <x v="7"/>
    </i>
    <i r="1">
      <x v="8"/>
    </i>
    <i>
      <x v="3"/>
      <x v="9"/>
    </i>
    <i r="1">
      <x v="10"/>
    </i>
    <i r="1">
      <x v="11"/>
    </i>
    <i t="grand">
      <x/>
    </i>
  </colItems>
  <pageFields count="1">
    <pageField fld="6" hier="7" name="[dim_date].[FY].&amp;[2021]" cap="2021"/>
  </pageFields>
  <dataFields count="4">
    <dataField fld="0" subtotal="count" baseField="0" baseItem="0" numFmtId="164"/>
    <dataField fld="1" subtotal="count" baseField="0" baseItem="0" numFmtId="164"/>
    <dataField fld="2" subtotal="count" baseField="0" baseItem="0" numFmtId="164"/>
    <dataField fld="3" subtotal="count" baseField="0" baseItem="0" numFmtId="165"/>
  </dataFields>
  <formats count="11">
    <format dxfId="296">
      <pivotArea type="all" dataOnly="0" outline="0" fieldPosition="0"/>
    </format>
    <format dxfId="295">
      <pivotArea outline="0" collapsedLevelsAreSubtotals="1" fieldPosition="0"/>
    </format>
    <format dxfId="294">
      <pivotArea type="origin" dataOnly="0" labelOnly="1" outline="0" fieldPosition="0"/>
    </format>
    <format dxfId="293">
      <pivotArea type="topRight" dataOnly="0" labelOnly="1" outline="0" fieldPosition="0"/>
    </format>
    <format dxfId="292">
      <pivotArea field="-2" type="button" dataOnly="0" labelOnly="1" outline="0" axis="axisRow" fieldPosition="0"/>
    </format>
    <format dxfId="291">
      <pivotArea dataOnly="0" labelOnly="1" outline="0" fieldPosition="0">
        <references count="1">
          <reference field="4294967294" count="4">
            <x v="0"/>
            <x v="1"/>
            <x v="2"/>
            <x v="3"/>
          </reference>
        </references>
      </pivotArea>
    </format>
    <format dxfId="290">
      <pivotArea outline="0" fieldPosition="0">
        <references count="1">
          <reference field="4294967294" count="1">
            <x v="3"/>
          </reference>
        </references>
      </pivotArea>
    </format>
    <format dxfId="289">
      <pivotArea field="-2" type="button" dataOnly="0" labelOnly="1" outline="0" axis="axisRow" fieldPosition="0"/>
    </format>
    <format dxfId="288">
      <pivotArea dataOnly="0" labelOnly="1" grandCol="1" outline="0" fieldPosition="0"/>
    </format>
    <format dxfId="287">
      <pivotArea dataOnly="0" labelOnly="1" fieldPosition="0">
        <references count="1">
          <reference field="5" count="3">
            <x v="0"/>
            <x v="1"/>
            <x v="2"/>
          </reference>
        </references>
      </pivotArea>
    </format>
    <format dxfId="286">
      <pivotArea dataOnly="0" labelOnly="1" fieldPosition="0">
        <references count="1">
          <reference field="5" count="1">
            <x v="3"/>
          </reference>
        </references>
      </pivotArea>
    </format>
  </formats>
  <conditionalFormats count="4">
    <conditionalFormat scope="field" priority="6">
      <pivotAreas count="1">
        <pivotArea outline="0" collapsedLevelsAreSubtotals="1" fieldPosition="0">
          <references count="2">
            <reference field="4294967294" count="1" selected="0">
              <x v="0"/>
            </reference>
            <reference field="4" count="0" selected="0"/>
          </references>
        </pivotArea>
      </pivotAreas>
    </conditionalFormat>
    <conditionalFormat priority="5">
      <pivotAreas count="1">
        <pivotArea type="data" collapsedLevelsAreSubtotals="1" fieldPosition="0">
          <references count="3">
            <reference field="4294967294" count="1">
              <x v="1"/>
            </reference>
            <reference field="4" count="12" selected="0">
              <x v="0"/>
              <x v="1"/>
              <x v="2"/>
              <x v="3"/>
              <x v="4"/>
              <x v="5"/>
              <x v="6"/>
              <x v="7"/>
              <x v="8"/>
              <x v="9"/>
              <x v="10"/>
              <x v="11"/>
            </reference>
            <reference field="5" count="4" selected="0">
              <x v="0"/>
              <x v="1"/>
              <x v="2"/>
              <x v="3"/>
            </reference>
          </references>
        </pivotArea>
      </pivotAreas>
    </conditionalFormat>
    <conditionalFormat priority="4">
      <pivotAreas count="1">
        <pivotArea type="data" collapsedLevelsAreSubtotals="1" fieldPosition="0">
          <references count="3">
            <reference field="4294967294" count="1">
              <x v="2"/>
            </reference>
            <reference field="4" count="12" selected="0">
              <x v="0"/>
              <x v="1"/>
              <x v="2"/>
              <x v="3"/>
              <x v="4"/>
              <x v="5"/>
              <x v="6"/>
              <x v="7"/>
              <x v="8"/>
              <x v="9"/>
              <x v="10"/>
              <x v="11"/>
            </reference>
            <reference field="5" count="4" selected="0">
              <x v="0"/>
              <x v="1"/>
              <x v="2"/>
              <x v="3"/>
            </reference>
          </references>
        </pivotArea>
      </pivotAreas>
    </conditionalFormat>
    <conditionalFormat priority="3">
      <pivotAreas count="1">
        <pivotArea type="data" collapsedLevelsAreSubtotals="1" fieldPosition="0">
          <references count="3">
            <reference field="4294967294" count="1">
              <x v="3"/>
            </reference>
            <reference field="4" count="12" selected="0">
              <x v="0"/>
              <x v="1"/>
              <x v="2"/>
              <x v="3"/>
              <x v="4"/>
              <x v="5"/>
              <x v="6"/>
              <x v="7"/>
              <x v="8"/>
              <x v="9"/>
              <x v="10"/>
              <x v="11"/>
            </reference>
            <reference field="5" count="4" selected="0">
              <x v="0"/>
              <x v="1"/>
              <x v="2"/>
              <x v="3"/>
            </reference>
          </references>
        </pivotArea>
      </pivotAreas>
    </conditionalFormat>
  </conditional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AtliQ" showRowHeaders="1" showColHeaders="1" showRowStripes="0" showColStripes="0" showLastColumn="1"/>
  <rowHierarchiesUsage count="1">
    <rowHierarchyUsage hierarchyUsage="-2"/>
  </rowHierarchiesUsage>
  <colHierarchiesUsage count="2">
    <colHierarchyUsage hierarchyUsage="10"/>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openxmlformats.org/officeDocument/2006/relationships/vmlDrawing" Target="../drawings/vmlDrawing3.vml"/><Relationship Id="rId4"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2AE72-E500-4D8D-BBE1-56FD1C1EB3F4}">
  <sheetPr>
    <pageSetUpPr fitToPage="1"/>
  </sheetPr>
  <dimension ref="B1:Q904"/>
  <sheetViews>
    <sheetView showGridLines="0" topLeftCell="A39" zoomScale="160" zoomScaleNormal="160" zoomScalePageLayoutView="130" workbookViewId="0">
      <selection activeCell="G49" sqref="G49"/>
    </sheetView>
  </sheetViews>
  <sheetFormatPr defaultRowHeight="14.5" x14ac:dyDescent="0.35"/>
  <cols>
    <col min="1" max="1" width="8.7265625" style="5"/>
    <col min="2" max="2" width="15.453125" style="5" customWidth="1"/>
    <col min="3" max="3" width="21.08984375" style="5" customWidth="1"/>
    <col min="4" max="4" width="19.08984375" style="5" customWidth="1"/>
    <col min="5" max="5" width="17.08984375" style="5" customWidth="1"/>
    <col min="6" max="6" width="14.453125" style="5" customWidth="1"/>
    <col min="7" max="7" width="14.36328125" style="5" customWidth="1"/>
    <col min="8" max="8" width="11.54296875" style="5" customWidth="1"/>
    <col min="9" max="16384" width="8.7265625" style="5"/>
  </cols>
  <sheetData>
    <row r="1" spans="2:6" ht="14.5" customHeight="1" x14ac:dyDescent="0.35">
      <c r="B1" s="30" t="s">
        <v>59</v>
      </c>
      <c r="C1" s="14"/>
      <c r="D1" s="14"/>
      <c r="E1" s="14"/>
      <c r="F1" s="14"/>
    </row>
    <row r="2" spans="2:6" ht="14.5" customHeight="1" x14ac:dyDescent="0.35">
      <c r="B2" s="14"/>
      <c r="C2" s="14"/>
      <c r="D2" s="14"/>
      <c r="E2" s="14"/>
      <c r="F2" s="14"/>
    </row>
    <row r="3" spans="2:6" ht="14.5" customHeight="1" x14ac:dyDescent="0.35"/>
    <row r="4" spans="2:6" x14ac:dyDescent="0.35">
      <c r="E4" s="2"/>
      <c r="F4" s="2"/>
    </row>
    <row r="5" spans="2:6" x14ac:dyDescent="0.35">
      <c r="E5" s="2"/>
      <c r="F5" s="2"/>
    </row>
    <row r="6" spans="2:6" x14ac:dyDescent="0.35">
      <c r="B6" s="26" t="s">
        <v>10</v>
      </c>
      <c r="C6" s="5" t="s" vm="3">
        <v>3</v>
      </c>
    </row>
    <row r="8" spans="2:6" ht="15" thickBot="1" x14ac:dyDescent="0.4">
      <c r="B8" s="31" t="s">
        <v>35</v>
      </c>
      <c r="C8" s="32" t="s">
        <v>5</v>
      </c>
      <c r="D8" s="32" t="s">
        <v>6</v>
      </c>
      <c r="E8" s="32" t="s">
        <v>7</v>
      </c>
      <c r="F8" s="32" t="s">
        <v>8</v>
      </c>
    </row>
    <row r="9" spans="2:6" x14ac:dyDescent="0.35">
      <c r="B9" s="27" t="s">
        <v>36</v>
      </c>
      <c r="C9" s="28">
        <v>20991333.73</v>
      </c>
      <c r="D9" s="28">
        <v>14080646.471899962</v>
      </c>
      <c r="E9" s="28">
        <v>6910687.2581000384</v>
      </c>
      <c r="F9" s="29">
        <v>0.32921620641110344</v>
      </c>
    </row>
    <row r="10" spans="2:6" x14ac:dyDescent="0.35">
      <c r="B10" s="27" t="s">
        <v>37</v>
      </c>
      <c r="C10" s="28">
        <v>2840298.27</v>
      </c>
      <c r="D10" s="28">
        <v>1984959.9914000009</v>
      </c>
      <c r="E10" s="28">
        <v>855338.27859999915</v>
      </c>
      <c r="F10" s="29">
        <v>0.30114382268732615</v>
      </c>
    </row>
    <row r="11" spans="2:6" x14ac:dyDescent="0.35">
      <c r="B11" s="27" t="s">
        <v>38</v>
      </c>
      <c r="C11" s="28">
        <v>6950493.5499999998</v>
      </c>
      <c r="D11" s="28">
        <v>4549649.0948999906</v>
      </c>
      <c r="E11" s="28">
        <v>2400844.4551000092</v>
      </c>
      <c r="F11" s="29">
        <v>0.34542071549724829</v>
      </c>
    </row>
    <row r="12" spans="2:6" x14ac:dyDescent="0.35">
      <c r="B12" s="27" t="s">
        <v>39</v>
      </c>
      <c r="C12" s="28">
        <v>35058881.399999999</v>
      </c>
      <c r="D12" s="28">
        <v>21664194.791300066</v>
      </c>
      <c r="E12" s="28">
        <v>13394686.608699933</v>
      </c>
      <c r="F12" s="29">
        <v>0.38206257797774268</v>
      </c>
    </row>
    <row r="13" spans="2:6" x14ac:dyDescent="0.35">
      <c r="B13" s="27" t="s">
        <v>40</v>
      </c>
      <c r="C13" s="28">
        <v>22886336.25</v>
      </c>
      <c r="D13" s="28">
        <v>13486234.367199998</v>
      </c>
      <c r="E13" s="28">
        <v>9400101.8828000017</v>
      </c>
      <c r="F13" s="29">
        <v>0.41072986869184891</v>
      </c>
    </row>
    <row r="14" spans="2:6" x14ac:dyDescent="0.35">
      <c r="B14" s="27" t="s">
        <v>41</v>
      </c>
      <c r="C14" s="28">
        <v>25944172.039999999</v>
      </c>
      <c r="D14" s="28">
        <v>14726089.599700011</v>
      </c>
      <c r="E14" s="28">
        <v>11218082.440299988</v>
      </c>
      <c r="F14" s="29">
        <v>0.43239315646705789</v>
      </c>
    </row>
    <row r="15" spans="2:6" x14ac:dyDescent="0.35">
      <c r="B15" s="27" t="s">
        <v>42</v>
      </c>
      <c r="C15" s="28">
        <v>12006271.039999999</v>
      </c>
      <c r="D15" s="28">
        <v>8863150.5120999999</v>
      </c>
      <c r="E15" s="28">
        <v>3143120.5278999992</v>
      </c>
      <c r="F15" s="29">
        <v>0.26178990274569042</v>
      </c>
    </row>
    <row r="16" spans="2:6" x14ac:dyDescent="0.35">
      <c r="B16" s="27" t="s">
        <v>43</v>
      </c>
      <c r="C16" s="28">
        <v>161262512.18000001</v>
      </c>
      <c r="D16" s="28">
        <v>109652951.69660027</v>
      </c>
      <c r="E16" s="28">
        <v>51609560.483399734</v>
      </c>
      <c r="F16" s="29">
        <v>0.32003445677314968</v>
      </c>
    </row>
    <row r="17" spans="2:8" x14ac:dyDescent="0.35">
      <c r="B17" s="27" t="s">
        <v>44</v>
      </c>
      <c r="C17" s="28">
        <v>18414576.809999999</v>
      </c>
      <c r="D17" s="28">
        <v>11341862.119900007</v>
      </c>
      <c r="E17" s="28">
        <v>7072714.6900999919</v>
      </c>
      <c r="F17" s="29">
        <v>0.38408239098164715</v>
      </c>
    </row>
    <row r="18" spans="2:8" x14ac:dyDescent="0.35">
      <c r="B18" s="27" t="s">
        <v>45</v>
      </c>
      <c r="C18" s="28">
        <v>11717810.460000001</v>
      </c>
      <c r="D18" s="28">
        <v>8187152.0091000227</v>
      </c>
      <c r="E18" s="28">
        <v>3530658.4508999782</v>
      </c>
      <c r="F18" s="29">
        <v>0.30130701148924183</v>
      </c>
    </row>
    <row r="19" spans="2:8" x14ac:dyDescent="0.35">
      <c r="B19" s="27" t="s">
        <v>46</v>
      </c>
      <c r="C19" s="28">
        <v>7922197.0099999998</v>
      </c>
      <c r="D19" s="28">
        <v>4236964.9882999985</v>
      </c>
      <c r="E19" s="28">
        <v>3685232.0217000013</v>
      </c>
      <c r="F19" s="29">
        <v>0.46517803294316223</v>
      </c>
      <c r="H19" s="6"/>
    </row>
    <row r="20" spans="2:8" x14ac:dyDescent="0.35">
      <c r="B20" s="27" t="s">
        <v>47</v>
      </c>
      <c r="C20" s="28">
        <v>7984235.1399999997</v>
      </c>
      <c r="D20" s="28">
        <v>4628370.2107999977</v>
      </c>
      <c r="E20" s="28">
        <v>3355864.929200002</v>
      </c>
      <c r="F20" s="29">
        <v>0.42031138491745401</v>
      </c>
      <c r="H20" s="6"/>
    </row>
    <row r="21" spans="2:8" x14ac:dyDescent="0.35">
      <c r="B21" s="27" t="s">
        <v>48</v>
      </c>
      <c r="C21" s="28">
        <v>11402159.76</v>
      </c>
      <c r="D21" s="28">
        <v>5903405.6805000016</v>
      </c>
      <c r="E21" s="28">
        <v>5498754.0794999981</v>
      </c>
      <c r="F21" s="29">
        <v>0.48225548450831374</v>
      </c>
      <c r="H21" s="6"/>
    </row>
    <row r="22" spans="2:8" x14ac:dyDescent="0.35">
      <c r="B22" s="27" t="s">
        <v>49</v>
      </c>
      <c r="C22" s="28">
        <v>13677506.75</v>
      </c>
      <c r="D22" s="28">
        <v>9645390.2216000091</v>
      </c>
      <c r="E22" s="28">
        <v>4032116.5283999909</v>
      </c>
      <c r="F22" s="29">
        <v>0.29479908890558515</v>
      </c>
      <c r="H22" s="6"/>
    </row>
    <row r="23" spans="2:8" x14ac:dyDescent="0.35">
      <c r="B23" s="27" t="s">
        <v>50</v>
      </c>
      <c r="C23" s="28">
        <v>5656740.3200000003</v>
      </c>
      <c r="D23" s="28">
        <v>3609869.4284999981</v>
      </c>
      <c r="E23" s="28">
        <v>2046870.8915000022</v>
      </c>
      <c r="F23" s="29">
        <v>0.36184635951257565</v>
      </c>
      <c r="H23" s="6"/>
    </row>
    <row r="24" spans="2:8" x14ac:dyDescent="0.35">
      <c r="B24" s="27" t="s">
        <v>51</v>
      </c>
      <c r="C24" s="28">
        <v>31857231.300000001</v>
      </c>
      <c r="D24" s="28">
        <v>19403683.236900069</v>
      </c>
      <c r="E24" s="28">
        <v>12453548.063099932</v>
      </c>
      <c r="F24" s="29">
        <v>0.390917463787882</v>
      </c>
      <c r="H24" s="6"/>
    </row>
    <row r="25" spans="2:8" x14ac:dyDescent="0.35">
      <c r="B25" s="27" t="s">
        <v>52</v>
      </c>
      <c r="C25" s="28">
        <v>5189452.4400000004</v>
      </c>
      <c r="D25" s="28">
        <v>2980742.9290000098</v>
      </c>
      <c r="E25" s="28">
        <v>2208709.5109999906</v>
      </c>
      <c r="F25" s="29">
        <v>0.42561513696038239</v>
      </c>
    </row>
    <row r="26" spans="2:8" x14ac:dyDescent="0.35">
      <c r="B26" s="27" t="s">
        <v>53</v>
      </c>
      <c r="C26" s="28">
        <v>11829546.960000001</v>
      </c>
      <c r="D26" s="28">
        <v>6846307.8659000471</v>
      </c>
      <c r="E26" s="28">
        <v>4983239.0940999538</v>
      </c>
      <c r="F26" s="29">
        <v>0.42125358739012547</v>
      </c>
    </row>
    <row r="27" spans="2:8" x14ac:dyDescent="0.35">
      <c r="B27" s="27" t="s">
        <v>54</v>
      </c>
      <c r="C27" s="28">
        <v>48965337.950000003</v>
      </c>
      <c r="D27" s="28">
        <v>31375574.066199996</v>
      </c>
      <c r="E27" s="28">
        <v>17589763.883800007</v>
      </c>
      <c r="F27" s="29">
        <v>0.35922888762171828</v>
      </c>
    </row>
    <row r="28" spans="2:8" x14ac:dyDescent="0.35">
      <c r="B28" s="27" t="s">
        <v>55</v>
      </c>
      <c r="C28" s="28">
        <v>12618989.83</v>
      </c>
      <c r="D28" s="28">
        <v>8437890.978399992</v>
      </c>
      <c r="E28" s="28">
        <v>4181098.8516000081</v>
      </c>
      <c r="F28" s="29">
        <v>0.33133387917153173</v>
      </c>
      <c r="G28" s="2"/>
      <c r="H28" s="2"/>
    </row>
    <row r="29" spans="2:8" x14ac:dyDescent="0.35">
      <c r="B29" s="27" t="s">
        <v>56</v>
      </c>
      <c r="C29" s="28">
        <v>1767821.3</v>
      </c>
      <c r="D29" s="28">
        <v>1056831.3793000029</v>
      </c>
      <c r="E29" s="28">
        <v>710989.92069999711</v>
      </c>
      <c r="F29" s="29">
        <v>0.40218427094412601</v>
      </c>
      <c r="G29" s="2"/>
      <c r="H29" s="2"/>
    </row>
    <row r="30" spans="2:8" x14ac:dyDescent="0.35">
      <c r="B30" s="27" t="s">
        <v>57</v>
      </c>
      <c r="C30" s="28">
        <v>34152244.240000002</v>
      </c>
      <c r="D30" s="28">
        <v>18739462.57930005</v>
      </c>
      <c r="E30" s="28">
        <v>15412781.660699952</v>
      </c>
      <c r="F30" s="29">
        <v>0.45129630581196473</v>
      </c>
    </row>
    <row r="31" spans="2:8" x14ac:dyDescent="0.35">
      <c r="B31" s="27" t="s">
        <v>58</v>
      </c>
      <c r="C31" s="28">
        <v>87780946.540000007</v>
      </c>
      <c r="D31" s="28">
        <v>55312877.968700044</v>
      </c>
      <c r="E31" s="28">
        <v>32468068.571299963</v>
      </c>
      <c r="F31" s="29">
        <v>0.3698760363275978</v>
      </c>
    </row>
    <row r="39" spans="4:8" x14ac:dyDescent="0.35">
      <c r="H39" s="6"/>
    </row>
    <row r="40" spans="4:8" x14ac:dyDescent="0.35">
      <c r="H40" s="6"/>
    </row>
    <row r="41" spans="4:8" x14ac:dyDescent="0.35">
      <c r="H41" s="6"/>
    </row>
    <row r="42" spans="4:8" x14ac:dyDescent="0.35">
      <c r="H42" s="6"/>
    </row>
    <row r="43" spans="4:8" x14ac:dyDescent="0.35">
      <c r="H43" s="6"/>
    </row>
    <row r="44" spans="4:8" x14ac:dyDescent="0.35">
      <c r="H44" s="6"/>
    </row>
    <row r="45" spans="4:8" x14ac:dyDescent="0.35">
      <c r="H45" s="6"/>
    </row>
    <row r="46" spans="4:8" x14ac:dyDescent="0.35">
      <c r="D46" s="2"/>
    </row>
    <row r="49" spans="4:8" x14ac:dyDescent="0.35">
      <c r="G49" s="2"/>
      <c r="H49" s="2"/>
    </row>
    <row r="50" spans="4:8" x14ac:dyDescent="0.35">
      <c r="G50" s="2"/>
      <c r="H50" s="2"/>
    </row>
    <row r="60" spans="4:8" x14ac:dyDescent="0.35">
      <c r="H60" s="6"/>
    </row>
    <row r="61" spans="4:8" x14ac:dyDescent="0.35">
      <c r="H61" s="6"/>
    </row>
    <row r="62" spans="4:8" x14ac:dyDescent="0.35">
      <c r="H62" s="6"/>
    </row>
    <row r="63" spans="4:8" x14ac:dyDescent="0.35">
      <c r="H63" s="6"/>
    </row>
    <row r="64" spans="4:8" x14ac:dyDescent="0.35">
      <c r="D64" s="2"/>
      <c r="H64" s="6"/>
    </row>
    <row r="65" spans="4:17" x14ac:dyDescent="0.35">
      <c r="D65" s="2"/>
      <c r="H65" s="6"/>
    </row>
    <row r="66" spans="4:17" x14ac:dyDescent="0.35">
      <c r="D66" s="2"/>
      <c r="E66" s="6"/>
      <c r="F66" s="6"/>
      <c r="G66" s="6"/>
      <c r="H66" s="6"/>
      <c r="I66" s="6"/>
      <c r="J66" s="6"/>
      <c r="K66" s="6"/>
      <c r="L66" s="6"/>
      <c r="M66" s="6"/>
      <c r="N66" s="6"/>
      <c r="O66" s="6"/>
      <c r="P66" s="6"/>
      <c r="Q66" s="6"/>
    </row>
    <row r="67" spans="4:17" x14ac:dyDescent="0.35">
      <c r="D67" s="2"/>
      <c r="E67" s="6"/>
      <c r="F67" s="6"/>
      <c r="G67" s="6"/>
      <c r="H67" s="6"/>
      <c r="I67" s="6"/>
      <c r="J67" s="6"/>
      <c r="K67" s="6"/>
      <c r="L67" s="6"/>
      <c r="M67" s="6"/>
      <c r="N67" s="6"/>
      <c r="O67" s="6"/>
      <c r="P67" s="6"/>
      <c r="Q67" s="6"/>
    </row>
    <row r="68" spans="4:17" x14ac:dyDescent="0.35">
      <c r="H68" s="6"/>
    </row>
    <row r="69" spans="4:17" x14ac:dyDescent="0.35">
      <c r="H69" s="6"/>
    </row>
    <row r="70" spans="4:17" x14ac:dyDescent="0.35">
      <c r="H70" s="6"/>
    </row>
    <row r="71" spans="4:17" x14ac:dyDescent="0.35">
      <c r="H71" s="6"/>
    </row>
    <row r="72" spans="4:17" x14ac:dyDescent="0.35">
      <c r="H72" s="6"/>
    </row>
    <row r="73" spans="4:17" x14ac:dyDescent="0.35">
      <c r="H73" s="6"/>
    </row>
    <row r="74" spans="4:17" x14ac:dyDescent="0.35">
      <c r="H74" s="6"/>
    </row>
    <row r="75" spans="4:17" x14ac:dyDescent="0.35">
      <c r="H75" s="6"/>
    </row>
    <row r="76" spans="4:17" x14ac:dyDescent="0.35">
      <c r="H76" s="6"/>
    </row>
    <row r="77" spans="4:17" x14ac:dyDescent="0.35">
      <c r="H77" s="6"/>
    </row>
    <row r="78" spans="4:17" x14ac:dyDescent="0.35">
      <c r="H78" s="6"/>
    </row>
    <row r="79" spans="4:17" x14ac:dyDescent="0.35">
      <c r="H79" s="6"/>
    </row>
    <row r="80" spans="4:17" x14ac:dyDescent="0.35">
      <c r="H80" s="6"/>
    </row>
    <row r="81" spans="8:8" x14ac:dyDescent="0.35">
      <c r="H81" s="6"/>
    </row>
    <row r="82" spans="8:8" x14ac:dyDescent="0.35">
      <c r="H82" s="6"/>
    </row>
    <row r="83" spans="8:8" x14ac:dyDescent="0.35">
      <c r="H83" s="6"/>
    </row>
    <row r="84" spans="8:8" x14ac:dyDescent="0.35">
      <c r="H84" s="6"/>
    </row>
    <row r="85" spans="8:8" x14ac:dyDescent="0.35">
      <c r="H85" s="6"/>
    </row>
    <row r="86" spans="8:8" x14ac:dyDescent="0.35">
      <c r="H86" s="6"/>
    </row>
    <row r="87" spans="8:8" x14ac:dyDescent="0.35">
      <c r="H87" s="6"/>
    </row>
    <row r="88" spans="8:8" x14ac:dyDescent="0.35">
      <c r="H88" s="6"/>
    </row>
    <row r="89" spans="8:8" x14ac:dyDescent="0.35">
      <c r="H89" s="6"/>
    </row>
    <row r="90" spans="8:8" x14ac:dyDescent="0.35">
      <c r="H90" s="6"/>
    </row>
    <row r="91" spans="8:8" x14ac:dyDescent="0.35">
      <c r="H91" s="6"/>
    </row>
    <row r="92" spans="8:8" x14ac:dyDescent="0.35">
      <c r="H92" s="6"/>
    </row>
    <row r="93" spans="8:8" x14ac:dyDescent="0.35">
      <c r="H93" s="6"/>
    </row>
    <row r="94" spans="8:8" x14ac:dyDescent="0.35">
      <c r="H94" s="6"/>
    </row>
    <row r="95" spans="8:8" x14ac:dyDescent="0.35">
      <c r="H95" s="6"/>
    </row>
    <row r="96" spans="8:8" x14ac:dyDescent="0.35">
      <c r="H96" s="6"/>
    </row>
    <row r="97" spans="8:8" x14ac:dyDescent="0.35">
      <c r="H97" s="6"/>
    </row>
    <row r="98" spans="8:8" x14ac:dyDescent="0.35">
      <c r="H98" s="6"/>
    </row>
    <row r="99" spans="8:8" x14ac:dyDescent="0.35">
      <c r="H99" s="6"/>
    </row>
    <row r="100" spans="8:8" x14ac:dyDescent="0.35">
      <c r="H100" s="6"/>
    </row>
    <row r="101" spans="8:8" x14ac:dyDescent="0.35">
      <c r="H101" s="6"/>
    </row>
    <row r="102" spans="8:8" x14ac:dyDescent="0.35">
      <c r="H102" s="6"/>
    </row>
    <row r="103" spans="8:8" x14ac:dyDescent="0.35">
      <c r="H103" s="6"/>
    </row>
    <row r="104" spans="8:8" x14ac:dyDescent="0.35">
      <c r="H104" s="6"/>
    </row>
    <row r="105" spans="8:8" x14ac:dyDescent="0.35">
      <c r="H105" s="6"/>
    </row>
    <row r="106" spans="8:8" x14ac:dyDescent="0.35">
      <c r="H106" s="6"/>
    </row>
    <row r="107" spans="8:8" x14ac:dyDescent="0.35">
      <c r="H107" s="6"/>
    </row>
    <row r="108" spans="8:8" x14ac:dyDescent="0.35">
      <c r="H108" s="6"/>
    </row>
    <row r="109" spans="8:8" x14ac:dyDescent="0.35">
      <c r="H109" s="6"/>
    </row>
    <row r="110" spans="8:8" x14ac:dyDescent="0.35">
      <c r="H110" s="6"/>
    </row>
    <row r="111" spans="8:8" x14ac:dyDescent="0.35">
      <c r="H111" s="6"/>
    </row>
    <row r="112" spans="8:8" x14ac:dyDescent="0.35">
      <c r="H112" s="6"/>
    </row>
    <row r="113" spans="8:8" x14ac:dyDescent="0.35">
      <c r="H113" s="6"/>
    </row>
    <row r="114" spans="8:8" x14ac:dyDescent="0.35">
      <c r="H114" s="6"/>
    </row>
    <row r="115" spans="8:8" x14ac:dyDescent="0.35">
      <c r="H115" s="6"/>
    </row>
    <row r="116" spans="8:8" x14ac:dyDescent="0.35">
      <c r="H116" s="6"/>
    </row>
    <row r="117" spans="8:8" x14ac:dyDescent="0.35">
      <c r="H117" s="6"/>
    </row>
    <row r="118" spans="8:8" x14ac:dyDescent="0.35">
      <c r="H118" s="6"/>
    </row>
    <row r="119" spans="8:8" x14ac:dyDescent="0.35">
      <c r="H119" s="6"/>
    </row>
    <row r="120" spans="8:8" x14ac:dyDescent="0.35">
      <c r="H120" s="6"/>
    </row>
    <row r="121" spans="8:8" x14ac:dyDescent="0.35">
      <c r="H121" s="6"/>
    </row>
    <row r="122" spans="8:8" x14ac:dyDescent="0.35">
      <c r="H122" s="6"/>
    </row>
    <row r="123" spans="8:8" x14ac:dyDescent="0.35">
      <c r="H123" s="6"/>
    </row>
    <row r="124" spans="8:8" x14ac:dyDescent="0.35">
      <c r="H124" s="6"/>
    </row>
    <row r="125" spans="8:8" x14ac:dyDescent="0.35">
      <c r="H125" s="6"/>
    </row>
    <row r="126" spans="8:8" x14ac:dyDescent="0.35">
      <c r="H126" s="6"/>
    </row>
    <row r="127" spans="8:8" x14ac:dyDescent="0.35">
      <c r="H127" s="6"/>
    </row>
    <row r="128" spans="8:8" x14ac:dyDescent="0.35">
      <c r="H128" s="6"/>
    </row>
    <row r="129" spans="8:8" x14ac:dyDescent="0.35">
      <c r="H129" s="6"/>
    </row>
    <row r="130" spans="8:8" x14ac:dyDescent="0.35">
      <c r="H130" s="6"/>
    </row>
    <row r="131" spans="8:8" x14ac:dyDescent="0.35">
      <c r="H131" s="6"/>
    </row>
    <row r="132" spans="8:8" x14ac:dyDescent="0.35">
      <c r="H132" s="6"/>
    </row>
    <row r="133" spans="8:8" x14ac:dyDescent="0.35">
      <c r="H133" s="6"/>
    </row>
    <row r="134" spans="8:8" x14ac:dyDescent="0.35">
      <c r="H134" s="6"/>
    </row>
    <row r="135" spans="8:8" x14ac:dyDescent="0.35">
      <c r="H135" s="6"/>
    </row>
    <row r="136" spans="8:8" x14ac:dyDescent="0.35">
      <c r="H136" s="6"/>
    </row>
    <row r="137" spans="8:8" x14ac:dyDescent="0.35">
      <c r="H137" s="6"/>
    </row>
    <row r="138" spans="8:8" x14ac:dyDescent="0.35">
      <c r="H138" s="6"/>
    </row>
    <row r="139" spans="8:8" x14ac:dyDescent="0.35">
      <c r="H139" s="6"/>
    </row>
    <row r="140" spans="8:8" x14ac:dyDescent="0.35">
      <c r="H140" s="6"/>
    </row>
    <row r="141" spans="8:8" x14ac:dyDescent="0.35">
      <c r="H141" s="6"/>
    </row>
    <row r="142" spans="8:8" x14ac:dyDescent="0.35">
      <c r="H142" s="6"/>
    </row>
    <row r="143" spans="8:8" x14ac:dyDescent="0.35">
      <c r="H143" s="6"/>
    </row>
    <row r="144" spans="8:8" x14ac:dyDescent="0.35">
      <c r="H144" s="6"/>
    </row>
    <row r="145" spans="8:8" x14ac:dyDescent="0.35">
      <c r="H145" s="6"/>
    </row>
    <row r="146" spans="8:8" x14ac:dyDescent="0.35">
      <c r="H146" s="6"/>
    </row>
    <row r="147" spans="8:8" x14ac:dyDescent="0.35">
      <c r="H147" s="6"/>
    </row>
    <row r="148" spans="8:8" x14ac:dyDescent="0.35">
      <c r="H148" s="6"/>
    </row>
    <row r="149" spans="8:8" x14ac:dyDescent="0.35">
      <c r="H149" s="6"/>
    </row>
    <row r="150" spans="8:8" x14ac:dyDescent="0.35">
      <c r="H150" s="6"/>
    </row>
    <row r="151" spans="8:8" x14ac:dyDescent="0.35">
      <c r="H151" s="6"/>
    </row>
    <row r="152" spans="8:8" x14ac:dyDescent="0.35">
      <c r="H152" s="6"/>
    </row>
    <row r="153" spans="8:8" x14ac:dyDescent="0.35">
      <c r="H153" s="6"/>
    </row>
    <row r="154" spans="8:8" x14ac:dyDescent="0.35">
      <c r="H154" s="6"/>
    </row>
    <row r="155" spans="8:8" x14ac:dyDescent="0.35">
      <c r="H155" s="6"/>
    </row>
    <row r="156" spans="8:8" x14ac:dyDescent="0.35">
      <c r="H156" s="6"/>
    </row>
    <row r="157" spans="8:8" x14ac:dyDescent="0.35">
      <c r="H157" s="6"/>
    </row>
    <row r="158" spans="8:8" x14ac:dyDescent="0.35">
      <c r="H158" s="6"/>
    </row>
    <row r="159" spans="8:8" x14ac:dyDescent="0.35">
      <c r="H159" s="6"/>
    </row>
    <row r="160" spans="8:8" x14ac:dyDescent="0.35">
      <c r="H160" s="6"/>
    </row>
    <row r="161" spans="8:8" x14ac:dyDescent="0.35">
      <c r="H161" s="6"/>
    </row>
    <row r="162" spans="8:8" x14ac:dyDescent="0.35">
      <c r="H162" s="6"/>
    </row>
    <row r="163" spans="8:8" x14ac:dyDescent="0.35">
      <c r="H163" s="6"/>
    </row>
    <row r="164" spans="8:8" x14ac:dyDescent="0.35">
      <c r="H164" s="6"/>
    </row>
    <row r="165" spans="8:8" x14ac:dyDescent="0.35">
      <c r="H165" s="6"/>
    </row>
    <row r="166" spans="8:8" x14ac:dyDescent="0.35">
      <c r="H166" s="6"/>
    </row>
    <row r="167" spans="8:8" x14ac:dyDescent="0.35">
      <c r="H167" s="6"/>
    </row>
    <row r="168" spans="8:8" x14ac:dyDescent="0.35">
      <c r="H168" s="6"/>
    </row>
    <row r="169" spans="8:8" x14ac:dyDescent="0.35">
      <c r="H169" s="6"/>
    </row>
    <row r="170" spans="8:8" x14ac:dyDescent="0.35">
      <c r="H170" s="6"/>
    </row>
    <row r="171" spans="8:8" x14ac:dyDescent="0.35">
      <c r="H171" s="6"/>
    </row>
    <row r="172" spans="8:8" x14ac:dyDescent="0.35">
      <c r="H172" s="6"/>
    </row>
    <row r="173" spans="8:8" x14ac:dyDescent="0.35">
      <c r="H173" s="6"/>
    </row>
    <row r="174" spans="8:8" x14ac:dyDescent="0.35">
      <c r="H174" s="6"/>
    </row>
    <row r="175" spans="8:8" x14ac:dyDescent="0.35">
      <c r="H175" s="6"/>
    </row>
    <row r="176" spans="8:8" x14ac:dyDescent="0.35">
      <c r="H176" s="6"/>
    </row>
    <row r="177" spans="8:8" x14ac:dyDescent="0.35">
      <c r="H177" s="6"/>
    </row>
    <row r="178" spans="8:8" x14ac:dyDescent="0.35">
      <c r="H178" s="6"/>
    </row>
    <row r="179" spans="8:8" x14ac:dyDescent="0.35">
      <c r="H179" s="6"/>
    </row>
    <row r="180" spans="8:8" x14ac:dyDescent="0.35">
      <c r="H180" s="6"/>
    </row>
    <row r="181" spans="8:8" x14ac:dyDescent="0.35">
      <c r="H181" s="6"/>
    </row>
    <row r="182" spans="8:8" x14ac:dyDescent="0.35">
      <c r="H182" s="6"/>
    </row>
    <row r="183" spans="8:8" x14ac:dyDescent="0.35">
      <c r="H183" s="6"/>
    </row>
    <row r="184" spans="8:8" x14ac:dyDescent="0.35">
      <c r="H184" s="6"/>
    </row>
    <row r="185" spans="8:8" x14ac:dyDescent="0.35">
      <c r="H185" s="6"/>
    </row>
    <row r="186" spans="8:8" x14ac:dyDescent="0.35">
      <c r="H186" s="6"/>
    </row>
    <row r="187" spans="8:8" x14ac:dyDescent="0.35">
      <c r="H187" s="6"/>
    </row>
    <row r="188" spans="8:8" x14ac:dyDescent="0.35">
      <c r="H188" s="6"/>
    </row>
    <row r="189" spans="8:8" x14ac:dyDescent="0.35">
      <c r="H189" s="6"/>
    </row>
    <row r="190" spans="8:8" x14ac:dyDescent="0.35">
      <c r="H190" s="6"/>
    </row>
    <row r="191" spans="8:8" x14ac:dyDescent="0.35">
      <c r="H191" s="6"/>
    </row>
    <row r="192" spans="8:8" x14ac:dyDescent="0.35">
      <c r="H192" s="6"/>
    </row>
    <row r="193" spans="8:8" x14ac:dyDescent="0.35">
      <c r="H193" s="6"/>
    </row>
    <row r="194" spans="8:8" x14ac:dyDescent="0.35">
      <c r="H194" s="6"/>
    </row>
    <row r="195" spans="8:8" x14ac:dyDescent="0.35">
      <c r="H195" s="6"/>
    </row>
    <row r="196" spans="8:8" x14ac:dyDescent="0.35">
      <c r="H196" s="6"/>
    </row>
    <row r="197" spans="8:8" x14ac:dyDescent="0.35">
      <c r="H197" s="6"/>
    </row>
    <row r="198" spans="8:8" x14ac:dyDescent="0.35">
      <c r="H198" s="6"/>
    </row>
    <row r="199" spans="8:8" x14ac:dyDescent="0.35">
      <c r="H199" s="6"/>
    </row>
    <row r="200" spans="8:8" x14ac:dyDescent="0.35">
      <c r="H200" s="6"/>
    </row>
    <row r="201" spans="8:8" x14ac:dyDescent="0.35">
      <c r="H201" s="6"/>
    </row>
    <row r="202" spans="8:8" x14ac:dyDescent="0.35">
      <c r="H202" s="6"/>
    </row>
    <row r="203" spans="8:8" x14ac:dyDescent="0.35">
      <c r="H203" s="6"/>
    </row>
    <row r="204" spans="8:8" x14ac:dyDescent="0.35">
      <c r="H204" s="6"/>
    </row>
    <row r="205" spans="8:8" x14ac:dyDescent="0.35">
      <c r="H205" s="6"/>
    </row>
    <row r="206" spans="8:8" x14ac:dyDescent="0.35">
      <c r="H206" s="6"/>
    </row>
    <row r="207" spans="8:8" x14ac:dyDescent="0.35">
      <c r="H207" s="6"/>
    </row>
    <row r="208" spans="8:8" x14ac:dyDescent="0.35">
      <c r="H208" s="6"/>
    </row>
    <row r="209" spans="8:8" x14ac:dyDescent="0.35">
      <c r="H209" s="6"/>
    </row>
    <row r="210" spans="8:8" x14ac:dyDescent="0.35">
      <c r="H210" s="6"/>
    </row>
    <row r="211" spans="8:8" x14ac:dyDescent="0.35">
      <c r="H211" s="6"/>
    </row>
    <row r="212" spans="8:8" x14ac:dyDescent="0.35">
      <c r="H212" s="6"/>
    </row>
    <row r="213" spans="8:8" x14ac:dyDescent="0.35">
      <c r="H213" s="6"/>
    </row>
    <row r="214" spans="8:8" x14ac:dyDescent="0.35">
      <c r="H214" s="6"/>
    </row>
    <row r="215" spans="8:8" x14ac:dyDescent="0.35">
      <c r="H215" s="6"/>
    </row>
    <row r="216" spans="8:8" x14ac:dyDescent="0.35">
      <c r="H216" s="6"/>
    </row>
    <row r="217" spans="8:8" x14ac:dyDescent="0.35">
      <c r="H217" s="6"/>
    </row>
    <row r="218" spans="8:8" x14ac:dyDescent="0.35">
      <c r="H218" s="6"/>
    </row>
    <row r="219" spans="8:8" x14ac:dyDescent="0.35">
      <c r="H219" s="6"/>
    </row>
    <row r="220" spans="8:8" x14ac:dyDescent="0.35">
      <c r="H220" s="6"/>
    </row>
    <row r="221" spans="8:8" x14ac:dyDescent="0.35">
      <c r="H221" s="6"/>
    </row>
    <row r="222" spans="8:8" x14ac:dyDescent="0.35">
      <c r="H222" s="6"/>
    </row>
    <row r="223" spans="8:8" x14ac:dyDescent="0.35">
      <c r="H223" s="6"/>
    </row>
    <row r="224" spans="8:8" x14ac:dyDescent="0.35">
      <c r="H224" s="6"/>
    </row>
    <row r="225" spans="8:8" x14ac:dyDescent="0.35">
      <c r="H225" s="6"/>
    </row>
    <row r="226" spans="8:8" x14ac:dyDescent="0.35">
      <c r="H226" s="6"/>
    </row>
    <row r="227" spans="8:8" x14ac:dyDescent="0.35">
      <c r="H227" s="6"/>
    </row>
    <row r="228" spans="8:8" x14ac:dyDescent="0.35">
      <c r="H228" s="6"/>
    </row>
    <row r="229" spans="8:8" x14ac:dyDescent="0.35">
      <c r="H229" s="6"/>
    </row>
    <row r="230" spans="8:8" x14ac:dyDescent="0.35">
      <c r="H230" s="6"/>
    </row>
    <row r="231" spans="8:8" x14ac:dyDescent="0.35">
      <c r="H231" s="6"/>
    </row>
    <row r="232" spans="8:8" x14ac:dyDescent="0.35">
      <c r="H232" s="6"/>
    </row>
    <row r="233" spans="8:8" x14ac:dyDescent="0.35">
      <c r="H233" s="6"/>
    </row>
    <row r="234" spans="8:8" x14ac:dyDescent="0.35">
      <c r="H234" s="6"/>
    </row>
    <row r="235" spans="8:8" x14ac:dyDescent="0.35">
      <c r="H235" s="6"/>
    </row>
    <row r="236" spans="8:8" x14ac:dyDescent="0.35">
      <c r="H236" s="6"/>
    </row>
    <row r="237" spans="8:8" x14ac:dyDescent="0.35">
      <c r="H237" s="6"/>
    </row>
    <row r="238" spans="8:8" x14ac:dyDescent="0.35">
      <c r="H238" s="6"/>
    </row>
    <row r="239" spans="8:8" x14ac:dyDescent="0.35">
      <c r="H239" s="6"/>
    </row>
    <row r="240" spans="8:8" x14ac:dyDescent="0.35">
      <c r="H240" s="6"/>
    </row>
    <row r="241" spans="8:8" x14ac:dyDescent="0.35">
      <c r="H241" s="6"/>
    </row>
    <row r="242" spans="8:8" x14ac:dyDescent="0.35">
      <c r="H242" s="6"/>
    </row>
    <row r="243" spans="8:8" x14ac:dyDescent="0.35">
      <c r="H243" s="6"/>
    </row>
    <row r="244" spans="8:8" x14ac:dyDescent="0.35">
      <c r="H244" s="6"/>
    </row>
    <row r="245" spans="8:8" x14ac:dyDescent="0.35">
      <c r="H245" s="6"/>
    </row>
    <row r="246" spans="8:8" x14ac:dyDescent="0.35">
      <c r="H246" s="6"/>
    </row>
    <row r="247" spans="8:8" x14ac:dyDescent="0.35">
      <c r="H247" s="6"/>
    </row>
    <row r="248" spans="8:8" x14ac:dyDescent="0.35">
      <c r="H248" s="6"/>
    </row>
    <row r="249" spans="8:8" x14ac:dyDescent="0.35">
      <c r="H249" s="6"/>
    </row>
    <row r="250" spans="8:8" x14ac:dyDescent="0.35">
      <c r="H250" s="6"/>
    </row>
    <row r="251" spans="8:8" x14ac:dyDescent="0.35">
      <c r="H251" s="6"/>
    </row>
    <row r="252" spans="8:8" x14ac:dyDescent="0.35">
      <c r="H252" s="6"/>
    </row>
    <row r="253" spans="8:8" x14ac:dyDescent="0.35">
      <c r="H253" s="6"/>
    </row>
    <row r="254" spans="8:8" x14ac:dyDescent="0.35">
      <c r="H254" s="6"/>
    </row>
    <row r="255" spans="8:8" x14ac:dyDescent="0.35">
      <c r="H255" s="6"/>
    </row>
    <row r="256" spans="8:8" x14ac:dyDescent="0.35">
      <c r="H256" s="6"/>
    </row>
    <row r="257" spans="8:8" x14ac:dyDescent="0.35">
      <c r="H257" s="6"/>
    </row>
    <row r="258" spans="8:8" x14ac:dyDescent="0.35">
      <c r="H258" s="6"/>
    </row>
    <row r="259" spans="8:8" x14ac:dyDescent="0.35">
      <c r="H259" s="6"/>
    </row>
    <row r="260" spans="8:8" x14ac:dyDescent="0.35">
      <c r="H260" s="6"/>
    </row>
    <row r="261" spans="8:8" x14ac:dyDescent="0.35">
      <c r="H261" s="6"/>
    </row>
    <row r="262" spans="8:8" x14ac:dyDescent="0.35">
      <c r="H262" s="6"/>
    </row>
    <row r="263" spans="8:8" x14ac:dyDescent="0.35">
      <c r="H263" s="6"/>
    </row>
    <row r="264" spans="8:8" x14ac:dyDescent="0.35">
      <c r="H264" s="6"/>
    </row>
    <row r="265" spans="8:8" x14ac:dyDescent="0.35">
      <c r="H265" s="6"/>
    </row>
    <row r="266" spans="8:8" x14ac:dyDescent="0.35">
      <c r="H266" s="6"/>
    </row>
    <row r="267" spans="8:8" x14ac:dyDescent="0.35">
      <c r="H267" s="6"/>
    </row>
    <row r="268" spans="8:8" x14ac:dyDescent="0.35">
      <c r="H268" s="6"/>
    </row>
    <row r="269" spans="8:8" x14ac:dyDescent="0.35">
      <c r="H269" s="6"/>
    </row>
    <row r="270" spans="8:8" x14ac:dyDescent="0.35">
      <c r="H270" s="6"/>
    </row>
    <row r="271" spans="8:8" x14ac:dyDescent="0.35">
      <c r="H271" s="6"/>
    </row>
    <row r="272" spans="8:8" x14ac:dyDescent="0.35">
      <c r="H272" s="6"/>
    </row>
    <row r="273" spans="8:8" x14ac:dyDescent="0.35">
      <c r="H273" s="6"/>
    </row>
    <row r="274" spans="8:8" x14ac:dyDescent="0.35">
      <c r="H274" s="6"/>
    </row>
    <row r="275" spans="8:8" x14ac:dyDescent="0.35">
      <c r="H275" s="6"/>
    </row>
    <row r="276" spans="8:8" x14ac:dyDescent="0.35">
      <c r="H276" s="6"/>
    </row>
    <row r="277" spans="8:8" x14ac:dyDescent="0.35">
      <c r="H277" s="6"/>
    </row>
    <row r="278" spans="8:8" x14ac:dyDescent="0.35">
      <c r="H278" s="6"/>
    </row>
    <row r="279" spans="8:8" x14ac:dyDescent="0.35">
      <c r="H279" s="6"/>
    </row>
    <row r="280" spans="8:8" x14ac:dyDescent="0.35">
      <c r="H280" s="6"/>
    </row>
    <row r="281" spans="8:8" x14ac:dyDescent="0.35">
      <c r="H281" s="6"/>
    </row>
    <row r="282" spans="8:8" x14ac:dyDescent="0.35">
      <c r="H282" s="6"/>
    </row>
    <row r="283" spans="8:8" x14ac:dyDescent="0.35">
      <c r="H283" s="6"/>
    </row>
    <row r="284" spans="8:8" x14ac:dyDescent="0.35">
      <c r="H284" s="6"/>
    </row>
    <row r="285" spans="8:8" x14ac:dyDescent="0.35">
      <c r="H285" s="6"/>
    </row>
    <row r="286" spans="8:8" x14ac:dyDescent="0.35">
      <c r="H286" s="6"/>
    </row>
    <row r="287" spans="8:8" x14ac:dyDescent="0.35">
      <c r="H287" s="6"/>
    </row>
    <row r="288" spans="8:8" x14ac:dyDescent="0.35">
      <c r="H288" s="6"/>
    </row>
    <row r="289" spans="8:8" x14ac:dyDescent="0.35">
      <c r="H289" s="6"/>
    </row>
    <row r="290" spans="8:8" x14ac:dyDescent="0.35">
      <c r="H290" s="6"/>
    </row>
    <row r="291" spans="8:8" x14ac:dyDescent="0.35">
      <c r="H291" s="6"/>
    </row>
    <row r="292" spans="8:8" x14ac:dyDescent="0.35">
      <c r="H292" s="6"/>
    </row>
    <row r="293" spans="8:8" x14ac:dyDescent="0.35">
      <c r="H293" s="6"/>
    </row>
    <row r="294" spans="8:8" x14ac:dyDescent="0.35">
      <c r="H294" s="6"/>
    </row>
    <row r="295" spans="8:8" x14ac:dyDescent="0.35">
      <c r="H295" s="6"/>
    </row>
    <row r="296" spans="8:8" x14ac:dyDescent="0.35">
      <c r="H296" s="6"/>
    </row>
    <row r="297" spans="8:8" x14ac:dyDescent="0.35">
      <c r="H297" s="6"/>
    </row>
    <row r="298" spans="8:8" x14ac:dyDescent="0.35">
      <c r="H298" s="6"/>
    </row>
    <row r="299" spans="8:8" x14ac:dyDescent="0.35">
      <c r="H299" s="6"/>
    </row>
    <row r="300" spans="8:8" x14ac:dyDescent="0.35">
      <c r="H300" s="6"/>
    </row>
    <row r="301" spans="8:8" x14ac:dyDescent="0.35">
      <c r="H301" s="6"/>
    </row>
    <row r="302" spans="8:8" x14ac:dyDescent="0.35">
      <c r="H302" s="6"/>
    </row>
    <row r="303" spans="8:8" x14ac:dyDescent="0.35">
      <c r="H303" s="6"/>
    </row>
    <row r="304" spans="8:8" x14ac:dyDescent="0.35">
      <c r="H304" s="6"/>
    </row>
    <row r="305" spans="8:8" x14ac:dyDescent="0.35">
      <c r="H305" s="6"/>
    </row>
    <row r="306" spans="8:8" x14ac:dyDescent="0.35">
      <c r="H306" s="6"/>
    </row>
    <row r="307" spans="8:8" x14ac:dyDescent="0.35">
      <c r="H307" s="6"/>
    </row>
    <row r="308" spans="8:8" x14ac:dyDescent="0.35">
      <c r="H308" s="6"/>
    </row>
    <row r="309" spans="8:8" x14ac:dyDescent="0.35">
      <c r="H309" s="6"/>
    </row>
    <row r="310" spans="8:8" x14ac:dyDescent="0.35">
      <c r="H310" s="6"/>
    </row>
    <row r="311" spans="8:8" x14ac:dyDescent="0.35">
      <c r="H311" s="6"/>
    </row>
    <row r="312" spans="8:8" x14ac:dyDescent="0.35">
      <c r="H312" s="6"/>
    </row>
    <row r="313" spans="8:8" x14ac:dyDescent="0.35">
      <c r="H313" s="6"/>
    </row>
    <row r="314" spans="8:8" x14ac:dyDescent="0.35">
      <c r="H314" s="6"/>
    </row>
    <row r="315" spans="8:8" x14ac:dyDescent="0.35">
      <c r="H315" s="6"/>
    </row>
    <row r="316" spans="8:8" x14ac:dyDescent="0.35">
      <c r="H316" s="6"/>
    </row>
    <row r="317" spans="8:8" x14ac:dyDescent="0.35">
      <c r="H317" s="6"/>
    </row>
    <row r="318" spans="8:8" x14ac:dyDescent="0.35">
      <c r="H318" s="6"/>
    </row>
    <row r="319" spans="8:8" x14ac:dyDescent="0.35">
      <c r="H319" s="6"/>
    </row>
    <row r="320" spans="8:8" x14ac:dyDescent="0.35">
      <c r="H320" s="6"/>
    </row>
    <row r="321" spans="8:8" x14ac:dyDescent="0.35">
      <c r="H321" s="6"/>
    </row>
    <row r="322" spans="8:8" x14ac:dyDescent="0.35">
      <c r="H322" s="6"/>
    </row>
    <row r="323" spans="8:8" x14ac:dyDescent="0.35">
      <c r="H323" s="6"/>
    </row>
    <row r="324" spans="8:8" x14ac:dyDescent="0.35">
      <c r="H324" s="6"/>
    </row>
    <row r="325" spans="8:8" x14ac:dyDescent="0.35">
      <c r="H325" s="6"/>
    </row>
    <row r="326" spans="8:8" x14ac:dyDescent="0.35">
      <c r="H326" s="6"/>
    </row>
    <row r="327" spans="8:8" x14ac:dyDescent="0.35">
      <c r="H327" s="6"/>
    </row>
    <row r="328" spans="8:8" x14ac:dyDescent="0.35">
      <c r="H328" s="6"/>
    </row>
    <row r="329" spans="8:8" x14ac:dyDescent="0.35">
      <c r="H329" s="6"/>
    </row>
    <row r="330" spans="8:8" x14ac:dyDescent="0.35">
      <c r="H330" s="6"/>
    </row>
    <row r="331" spans="8:8" x14ac:dyDescent="0.35">
      <c r="H331" s="6"/>
    </row>
    <row r="332" spans="8:8" x14ac:dyDescent="0.35">
      <c r="H332" s="6"/>
    </row>
    <row r="333" spans="8:8" x14ac:dyDescent="0.35">
      <c r="H333" s="6"/>
    </row>
    <row r="334" spans="8:8" x14ac:dyDescent="0.35">
      <c r="H334" s="6"/>
    </row>
    <row r="335" spans="8:8" x14ac:dyDescent="0.35">
      <c r="H335" s="6"/>
    </row>
    <row r="336" spans="8:8" x14ac:dyDescent="0.35">
      <c r="H336" s="6"/>
    </row>
    <row r="337" spans="8:8" x14ac:dyDescent="0.35">
      <c r="H337" s="6"/>
    </row>
    <row r="338" spans="8:8" x14ac:dyDescent="0.35">
      <c r="H338" s="6"/>
    </row>
    <row r="339" spans="8:8" x14ac:dyDescent="0.35">
      <c r="H339" s="6"/>
    </row>
    <row r="340" spans="8:8" x14ac:dyDescent="0.35">
      <c r="H340" s="6"/>
    </row>
    <row r="341" spans="8:8" x14ac:dyDescent="0.35">
      <c r="H341" s="6"/>
    </row>
    <row r="342" spans="8:8" x14ac:dyDescent="0.35">
      <c r="H342" s="6"/>
    </row>
    <row r="343" spans="8:8" x14ac:dyDescent="0.35">
      <c r="H343" s="6"/>
    </row>
    <row r="344" spans="8:8" x14ac:dyDescent="0.35">
      <c r="H344" s="6"/>
    </row>
    <row r="345" spans="8:8" x14ac:dyDescent="0.35">
      <c r="H345" s="6"/>
    </row>
    <row r="346" spans="8:8" x14ac:dyDescent="0.35">
      <c r="H346" s="6"/>
    </row>
    <row r="347" spans="8:8" x14ac:dyDescent="0.35">
      <c r="H347" s="6"/>
    </row>
    <row r="348" spans="8:8" x14ac:dyDescent="0.35">
      <c r="H348" s="6"/>
    </row>
    <row r="349" spans="8:8" x14ac:dyDescent="0.35">
      <c r="H349" s="6"/>
    </row>
    <row r="350" spans="8:8" x14ac:dyDescent="0.35">
      <c r="H350" s="6"/>
    </row>
    <row r="351" spans="8:8" x14ac:dyDescent="0.35">
      <c r="H351" s="6"/>
    </row>
    <row r="352" spans="8:8" x14ac:dyDescent="0.35">
      <c r="H352" s="6"/>
    </row>
    <row r="353" spans="8:8" x14ac:dyDescent="0.35">
      <c r="H353" s="6"/>
    </row>
    <row r="354" spans="8:8" x14ac:dyDescent="0.35">
      <c r="H354" s="6"/>
    </row>
    <row r="355" spans="8:8" x14ac:dyDescent="0.35">
      <c r="H355" s="6"/>
    </row>
    <row r="356" spans="8:8" x14ac:dyDescent="0.35">
      <c r="H356" s="6"/>
    </row>
    <row r="357" spans="8:8" x14ac:dyDescent="0.35">
      <c r="H357" s="6"/>
    </row>
    <row r="358" spans="8:8" x14ac:dyDescent="0.35">
      <c r="H358" s="6"/>
    </row>
    <row r="359" spans="8:8" x14ac:dyDescent="0.35">
      <c r="H359" s="6"/>
    </row>
    <row r="360" spans="8:8" x14ac:dyDescent="0.35">
      <c r="H360" s="6"/>
    </row>
    <row r="361" spans="8:8" x14ac:dyDescent="0.35">
      <c r="H361" s="6"/>
    </row>
    <row r="362" spans="8:8" x14ac:dyDescent="0.35">
      <c r="H362" s="6"/>
    </row>
    <row r="363" spans="8:8" x14ac:dyDescent="0.35">
      <c r="H363" s="6"/>
    </row>
    <row r="364" spans="8:8" x14ac:dyDescent="0.35">
      <c r="H364" s="6"/>
    </row>
    <row r="365" spans="8:8" x14ac:dyDescent="0.35">
      <c r="H365" s="6"/>
    </row>
    <row r="366" spans="8:8" x14ac:dyDescent="0.35">
      <c r="H366" s="6"/>
    </row>
    <row r="367" spans="8:8" x14ac:dyDescent="0.35">
      <c r="H367" s="6"/>
    </row>
    <row r="368" spans="8:8" x14ac:dyDescent="0.35">
      <c r="H368" s="6"/>
    </row>
    <row r="369" spans="8:8" x14ac:dyDescent="0.35">
      <c r="H369" s="6"/>
    </row>
    <row r="370" spans="8:8" x14ac:dyDescent="0.35">
      <c r="H370" s="6"/>
    </row>
    <row r="371" spans="8:8" x14ac:dyDescent="0.35">
      <c r="H371" s="6"/>
    </row>
    <row r="372" spans="8:8" x14ac:dyDescent="0.35">
      <c r="H372" s="6"/>
    </row>
    <row r="373" spans="8:8" x14ac:dyDescent="0.35">
      <c r="H373" s="6"/>
    </row>
    <row r="374" spans="8:8" x14ac:dyDescent="0.35">
      <c r="H374" s="6"/>
    </row>
    <row r="375" spans="8:8" x14ac:dyDescent="0.35">
      <c r="H375" s="6"/>
    </row>
    <row r="376" spans="8:8" x14ac:dyDescent="0.35">
      <c r="H376" s="6"/>
    </row>
    <row r="377" spans="8:8" x14ac:dyDescent="0.35">
      <c r="H377" s="6"/>
    </row>
    <row r="378" spans="8:8" x14ac:dyDescent="0.35">
      <c r="H378" s="6"/>
    </row>
    <row r="379" spans="8:8" x14ac:dyDescent="0.35">
      <c r="H379" s="6"/>
    </row>
    <row r="380" spans="8:8" x14ac:dyDescent="0.35">
      <c r="H380" s="6"/>
    </row>
    <row r="381" spans="8:8" x14ac:dyDescent="0.35">
      <c r="H381" s="6"/>
    </row>
    <row r="382" spans="8:8" x14ac:dyDescent="0.35">
      <c r="H382" s="6"/>
    </row>
    <row r="383" spans="8:8" x14ac:dyDescent="0.35">
      <c r="H383" s="6"/>
    </row>
    <row r="384" spans="8:8" x14ac:dyDescent="0.35">
      <c r="H384" s="6"/>
    </row>
    <row r="385" spans="8:8" x14ac:dyDescent="0.35">
      <c r="H385" s="6"/>
    </row>
    <row r="386" spans="8:8" x14ac:dyDescent="0.35">
      <c r="H386" s="6"/>
    </row>
    <row r="387" spans="8:8" x14ac:dyDescent="0.35">
      <c r="H387" s="6"/>
    </row>
    <row r="388" spans="8:8" x14ac:dyDescent="0.35">
      <c r="H388" s="6"/>
    </row>
    <row r="389" spans="8:8" x14ac:dyDescent="0.35">
      <c r="H389" s="6"/>
    </row>
    <row r="390" spans="8:8" x14ac:dyDescent="0.35">
      <c r="H390" s="6"/>
    </row>
    <row r="391" spans="8:8" x14ac:dyDescent="0.35">
      <c r="H391" s="6"/>
    </row>
    <row r="392" spans="8:8" x14ac:dyDescent="0.35">
      <c r="H392" s="6"/>
    </row>
    <row r="393" spans="8:8" x14ac:dyDescent="0.35">
      <c r="H393" s="6"/>
    </row>
    <row r="394" spans="8:8" x14ac:dyDescent="0.35">
      <c r="H394" s="6"/>
    </row>
    <row r="395" spans="8:8" x14ac:dyDescent="0.35">
      <c r="H395" s="6"/>
    </row>
    <row r="396" spans="8:8" x14ac:dyDescent="0.35">
      <c r="H396" s="6"/>
    </row>
    <row r="397" spans="8:8" x14ac:dyDescent="0.35">
      <c r="H397" s="6"/>
    </row>
    <row r="398" spans="8:8" x14ac:dyDescent="0.35">
      <c r="H398" s="6"/>
    </row>
    <row r="399" spans="8:8" x14ac:dyDescent="0.35">
      <c r="H399" s="6"/>
    </row>
    <row r="400" spans="8:8" x14ac:dyDescent="0.35">
      <c r="H400" s="6"/>
    </row>
    <row r="401" spans="8:8" x14ac:dyDescent="0.35">
      <c r="H401" s="6"/>
    </row>
    <row r="402" spans="8:8" x14ac:dyDescent="0.35">
      <c r="H402" s="6"/>
    </row>
    <row r="403" spans="8:8" x14ac:dyDescent="0.35">
      <c r="H403" s="6"/>
    </row>
    <row r="404" spans="8:8" x14ac:dyDescent="0.35">
      <c r="H404" s="6"/>
    </row>
    <row r="405" spans="8:8" x14ac:dyDescent="0.35">
      <c r="H405" s="6"/>
    </row>
    <row r="406" spans="8:8" x14ac:dyDescent="0.35">
      <c r="H406" s="6"/>
    </row>
    <row r="407" spans="8:8" x14ac:dyDescent="0.35">
      <c r="H407" s="6"/>
    </row>
    <row r="408" spans="8:8" x14ac:dyDescent="0.35">
      <c r="H408" s="6"/>
    </row>
    <row r="409" spans="8:8" x14ac:dyDescent="0.35">
      <c r="H409" s="6"/>
    </row>
    <row r="410" spans="8:8" x14ac:dyDescent="0.35">
      <c r="H410" s="6"/>
    </row>
    <row r="411" spans="8:8" x14ac:dyDescent="0.35">
      <c r="H411" s="6"/>
    </row>
    <row r="412" spans="8:8" x14ac:dyDescent="0.35">
      <c r="H412" s="6"/>
    </row>
    <row r="413" spans="8:8" x14ac:dyDescent="0.35">
      <c r="H413" s="6"/>
    </row>
    <row r="414" spans="8:8" x14ac:dyDescent="0.35">
      <c r="H414" s="6"/>
    </row>
    <row r="415" spans="8:8" x14ac:dyDescent="0.35">
      <c r="H415" s="6"/>
    </row>
    <row r="416" spans="8:8" x14ac:dyDescent="0.35">
      <c r="H416" s="6"/>
    </row>
    <row r="417" spans="8:8" x14ac:dyDescent="0.35">
      <c r="H417" s="6"/>
    </row>
    <row r="418" spans="8:8" x14ac:dyDescent="0.35">
      <c r="H418" s="6"/>
    </row>
    <row r="419" spans="8:8" x14ac:dyDescent="0.35">
      <c r="H419" s="6"/>
    </row>
    <row r="420" spans="8:8" x14ac:dyDescent="0.35">
      <c r="H420" s="6"/>
    </row>
    <row r="421" spans="8:8" x14ac:dyDescent="0.35">
      <c r="H421" s="6"/>
    </row>
    <row r="422" spans="8:8" x14ac:dyDescent="0.35">
      <c r="H422" s="6"/>
    </row>
    <row r="423" spans="8:8" x14ac:dyDescent="0.35">
      <c r="H423" s="6"/>
    </row>
    <row r="424" spans="8:8" x14ac:dyDescent="0.35">
      <c r="H424" s="6"/>
    </row>
    <row r="425" spans="8:8" x14ac:dyDescent="0.35">
      <c r="H425" s="6"/>
    </row>
    <row r="426" spans="8:8" x14ac:dyDescent="0.35">
      <c r="H426" s="6"/>
    </row>
    <row r="427" spans="8:8" x14ac:dyDescent="0.35">
      <c r="H427" s="6"/>
    </row>
    <row r="428" spans="8:8" x14ac:dyDescent="0.35">
      <c r="H428" s="6"/>
    </row>
    <row r="429" spans="8:8" x14ac:dyDescent="0.35">
      <c r="H429" s="6"/>
    </row>
    <row r="430" spans="8:8" x14ac:dyDescent="0.35">
      <c r="H430" s="6"/>
    </row>
    <row r="431" spans="8:8" x14ac:dyDescent="0.35">
      <c r="H431" s="6"/>
    </row>
    <row r="432" spans="8:8" x14ac:dyDescent="0.35">
      <c r="H432" s="6"/>
    </row>
    <row r="433" spans="8:8" x14ac:dyDescent="0.35">
      <c r="H433" s="6"/>
    </row>
    <row r="434" spans="8:8" x14ac:dyDescent="0.35">
      <c r="H434" s="6"/>
    </row>
    <row r="435" spans="8:8" x14ac:dyDescent="0.35">
      <c r="H435" s="6"/>
    </row>
    <row r="436" spans="8:8" x14ac:dyDescent="0.35">
      <c r="H436" s="6"/>
    </row>
    <row r="437" spans="8:8" x14ac:dyDescent="0.35">
      <c r="H437" s="6"/>
    </row>
    <row r="438" spans="8:8" x14ac:dyDescent="0.35">
      <c r="H438" s="6"/>
    </row>
    <row r="439" spans="8:8" x14ac:dyDescent="0.35">
      <c r="H439" s="6"/>
    </row>
    <row r="440" spans="8:8" x14ac:dyDescent="0.35">
      <c r="H440" s="6"/>
    </row>
    <row r="441" spans="8:8" x14ac:dyDescent="0.35">
      <c r="H441" s="6"/>
    </row>
    <row r="442" spans="8:8" x14ac:dyDescent="0.35">
      <c r="H442" s="6"/>
    </row>
    <row r="443" spans="8:8" x14ac:dyDescent="0.35">
      <c r="H443" s="6"/>
    </row>
    <row r="444" spans="8:8" x14ac:dyDescent="0.35">
      <c r="H444" s="6"/>
    </row>
    <row r="445" spans="8:8" x14ac:dyDescent="0.35">
      <c r="H445" s="6"/>
    </row>
    <row r="446" spans="8:8" x14ac:dyDescent="0.35">
      <c r="H446" s="6"/>
    </row>
    <row r="447" spans="8:8" x14ac:dyDescent="0.35">
      <c r="H447" s="6"/>
    </row>
    <row r="448" spans="8:8" x14ac:dyDescent="0.35">
      <c r="H448" s="6"/>
    </row>
    <row r="449" spans="8:8" x14ac:dyDescent="0.35">
      <c r="H449" s="6"/>
    </row>
    <row r="450" spans="8:8" x14ac:dyDescent="0.35">
      <c r="H450" s="6"/>
    </row>
    <row r="451" spans="8:8" x14ac:dyDescent="0.35">
      <c r="H451" s="6"/>
    </row>
    <row r="452" spans="8:8" x14ac:dyDescent="0.35">
      <c r="H452" s="6"/>
    </row>
    <row r="453" spans="8:8" x14ac:dyDescent="0.35">
      <c r="H453" s="6"/>
    </row>
    <row r="454" spans="8:8" x14ac:dyDescent="0.35">
      <c r="H454" s="6"/>
    </row>
    <row r="455" spans="8:8" x14ac:dyDescent="0.35">
      <c r="H455" s="6"/>
    </row>
    <row r="456" spans="8:8" x14ac:dyDescent="0.35">
      <c r="H456" s="6"/>
    </row>
    <row r="457" spans="8:8" x14ac:dyDescent="0.35">
      <c r="H457" s="6"/>
    </row>
    <row r="458" spans="8:8" x14ac:dyDescent="0.35">
      <c r="H458" s="6"/>
    </row>
    <row r="459" spans="8:8" x14ac:dyDescent="0.35">
      <c r="H459" s="6"/>
    </row>
    <row r="460" spans="8:8" x14ac:dyDescent="0.35">
      <c r="H460" s="6"/>
    </row>
    <row r="461" spans="8:8" x14ac:dyDescent="0.35">
      <c r="H461" s="6"/>
    </row>
    <row r="462" spans="8:8" x14ac:dyDescent="0.35">
      <c r="H462" s="6"/>
    </row>
    <row r="463" spans="8:8" x14ac:dyDescent="0.35">
      <c r="H463" s="6"/>
    </row>
    <row r="464" spans="8:8" x14ac:dyDescent="0.35">
      <c r="H464" s="6"/>
    </row>
    <row r="465" spans="8:8" x14ac:dyDescent="0.35">
      <c r="H465" s="6"/>
    </row>
    <row r="466" spans="8:8" x14ac:dyDescent="0.35">
      <c r="H466" s="6"/>
    </row>
    <row r="467" spans="8:8" x14ac:dyDescent="0.35">
      <c r="H467" s="6"/>
    </row>
    <row r="468" spans="8:8" x14ac:dyDescent="0.35">
      <c r="H468" s="6"/>
    </row>
    <row r="469" spans="8:8" x14ac:dyDescent="0.35">
      <c r="H469" s="6"/>
    </row>
    <row r="470" spans="8:8" x14ac:dyDescent="0.35">
      <c r="H470" s="6"/>
    </row>
    <row r="471" spans="8:8" x14ac:dyDescent="0.35">
      <c r="H471" s="6"/>
    </row>
    <row r="472" spans="8:8" x14ac:dyDescent="0.35">
      <c r="H472" s="6"/>
    </row>
    <row r="473" spans="8:8" x14ac:dyDescent="0.35">
      <c r="H473" s="6"/>
    </row>
    <row r="474" spans="8:8" x14ac:dyDescent="0.35">
      <c r="H474" s="6"/>
    </row>
    <row r="475" spans="8:8" x14ac:dyDescent="0.35">
      <c r="H475" s="6"/>
    </row>
    <row r="476" spans="8:8" x14ac:dyDescent="0.35">
      <c r="H476" s="6"/>
    </row>
    <row r="477" spans="8:8" x14ac:dyDescent="0.35">
      <c r="H477" s="6"/>
    </row>
    <row r="478" spans="8:8" x14ac:dyDescent="0.35">
      <c r="H478" s="6"/>
    </row>
    <row r="479" spans="8:8" x14ac:dyDescent="0.35">
      <c r="H479" s="6"/>
    </row>
    <row r="480" spans="8:8" x14ac:dyDescent="0.35">
      <c r="H480" s="6"/>
    </row>
    <row r="481" spans="8:8" x14ac:dyDescent="0.35">
      <c r="H481" s="6"/>
    </row>
    <row r="482" spans="8:8" x14ac:dyDescent="0.35">
      <c r="H482" s="6"/>
    </row>
    <row r="483" spans="8:8" x14ac:dyDescent="0.35">
      <c r="H483" s="6"/>
    </row>
    <row r="484" spans="8:8" x14ac:dyDescent="0.35">
      <c r="H484" s="6"/>
    </row>
    <row r="485" spans="8:8" x14ac:dyDescent="0.35">
      <c r="H485" s="6"/>
    </row>
    <row r="486" spans="8:8" x14ac:dyDescent="0.35">
      <c r="H486" s="6"/>
    </row>
    <row r="487" spans="8:8" x14ac:dyDescent="0.35">
      <c r="H487" s="6"/>
    </row>
    <row r="488" spans="8:8" x14ac:dyDescent="0.35">
      <c r="H488" s="6"/>
    </row>
    <row r="489" spans="8:8" x14ac:dyDescent="0.35">
      <c r="H489" s="6"/>
    </row>
    <row r="490" spans="8:8" x14ac:dyDescent="0.35">
      <c r="H490" s="6"/>
    </row>
    <row r="491" spans="8:8" x14ac:dyDescent="0.35">
      <c r="H491" s="6"/>
    </row>
    <row r="492" spans="8:8" x14ac:dyDescent="0.35">
      <c r="H492" s="6"/>
    </row>
    <row r="493" spans="8:8" x14ac:dyDescent="0.35">
      <c r="H493" s="6"/>
    </row>
    <row r="494" spans="8:8" x14ac:dyDescent="0.35">
      <c r="H494" s="6"/>
    </row>
    <row r="495" spans="8:8" x14ac:dyDescent="0.35">
      <c r="H495" s="6"/>
    </row>
    <row r="496" spans="8:8" x14ac:dyDescent="0.35">
      <c r="H496" s="6"/>
    </row>
    <row r="497" spans="8:8" x14ac:dyDescent="0.35">
      <c r="H497" s="6"/>
    </row>
    <row r="498" spans="8:8" x14ac:dyDescent="0.35">
      <c r="H498" s="6"/>
    </row>
    <row r="499" spans="8:8" x14ac:dyDescent="0.35">
      <c r="H499" s="6"/>
    </row>
    <row r="500" spans="8:8" x14ac:dyDescent="0.35">
      <c r="H500" s="6"/>
    </row>
    <row r="501" spans="8:8" x14ac:dyDescent="0.35">
      <c r="H501" s="6"/>
    </row>
    <row r="502" spans="8:8" x14ac:dyDescent="0.35">
      <c r="H502" s="6"/>
    </row>
    <row r="503" spans="8:8" x14ac:dyDescent="0.35">
      <c r="H503" s="6"/>
    </row>
    <row r="504" spans="8:8" x14ac:dyDescent="0.35">
      <c r="H504" s="6"/>
    </row>
    <row r="505" spans="8:8" x14ac:dyDescent="0.35">
      <c r="H505" s="6"/>
    </row>
    <row r="506" spans="8:8" x14ac:dyDescent="0.35">
      <c r="H506" s="6"/>
    </row>
    <row r="507" spans="8:8" x14ac:dyDescent="0.35">
      <c r="H507" s="6"/>
    </row>
    <row r="508" spans="8:8" x14ac:dyDescent="0.35">
      <c r="H508" s="6"/>
    </row>
    <row r="509" spans="8:8" x14ac:dyDescent="0.35">
      <c r="H509" s="6"/>
    </row>
    <row r="510" spans="8:8" x14ac:dyDescent="0.35">
      <c r="H510" s="6"/>
    </row>
    <row r="511" spans="8:8" x14ac:dyDescent="0.35">
      <c r="H511" s="6"/>
    </row>
    <row r="512" spans="8:8" x14ac:dyDescent="0.35">
      <c r="H512" s="6"/>
    </row>
    <row r="513" spans="8:8" x14ac:dyDescent="0.35">
      <c r="H513" s="6"/>
    </row>
    <row r="514" spans="8:8" x14ac:dyDescent="0.35">
      <c r="H514" s="6"/>
    </row>
    <row r="515" spans="8:8" x14ac:dyDescent="0.35">
      <c r="H515" s="6"/>
    </row>
    <row r="516" spans="8:8" x14ac:dyDescent="0.35">
      <c r="H516" s="6"/>
    </row>
    <row r="517" spans="8:8" x14ac:dyDescent="0.35">
      <c r="H517" s="6"/>
    </row>
    <row r="518" spans="8:8" x14ac:dyDescent="0.35">
      <c r="H518" s="6"/>
    </row>
    <row r="519" spans="8:8" x14ac:dyDescent="0.35">
      <c r="H519" s="6"/>
    </row>
    <row r="520" spans="8:8" x14ac:dyDescent="0.35">
      <c r="H520" s="6"/>
    </row>
    <row r="521" spans="8:8" x14ac:dyDescent="0.35">
      <c r="H521" s="6"/>
    </row>
    <row r="522" spans="8:8" x14ac:dyDescent="0.35">
      <c r="H522" s="6"/>
    </row>
    <row r="523" spans="8:8" x14ac:dyDescent="0.35">
      <c r="H523" s="6"/>
    </row>
    <row r="524" spans="8:8" x14ac:dyDescent="0.35">
      <c r="H524" s="6"/>
    </row>
    <row r="525" spans="8:8" x14ac:dyDescent="0.35">
      <c r="H525" s="6"/>
    </row>
    <row r="526" spans="8:8" x14ac:dyDescent="0.35">
      <c r="H526" s="6"/>
    </row>
    <row r="527" spans="8:8" x14ac:dyDescent="0.35">
      <c r="H527" s="6"/>
    </row>
    <row r="528" spans="8:8" x14ac:dyDescent="0.35">
      <c r="H528" s="6"/>
    </row>
    <row r="529" spans="8:8" x14ac:dyDescent="0.35">
      <c r="H529" s="6"/>
    </row>
    <row r="530" spans="8:8" x14ac:dyDescent="0.35">
      <c r="H530" s="6"/>
    </row>
    <row r="531" spans="8:8" x14ac:dyDescent="0.35">
      <c r="H531" s="6"/>
    </row>
    <row r="532" spans="8:8" x14ac:dyDescent="0.35">
      <c r="H532" s="6"/>
    </row>
    <row r="533" spans="8:8" x14ac:dyDescent="0.35">
      <c r="H533" s="6"/>
    </row>
    <row r="534" spans="8:8" x14ac:dyDescent="0.35">
      <c r="H534" s="6"/>
    </row>
    <row r="535" spans="8:8" x14ac:dyDescent="0.35">
      <c r="H535" s="6"/>
    </row>
    <row r="536" spans="8:8" x14ac:dyDescent="0.35">
      <c r="H536" s="6"/>
    </row>
    <row r="537" spans="8:8" x14ac:dyDescent="0.35">
      <c r="H537" s="6"/>
    </row>
    <row r="538" spans="8:8" x14ac:dyDescent="0.35">
      <c r="H538" s="6"/>
    </row>
    <row r="539" spans="8:8" x14ac:dyDescent="0.35">
      <c r="H539" s="6"/>
    </row>
    <row r="540" spans="8:8" x14ac:dyDescent="0.35">
      <c r="H540" s="6"/>
    </row>
    <row r="541" spans="8:8" x14ac:dyDescent="0.35">
      <c r="H541" s="6"/>
    </row>
    <row r="542" spans="8:8" x14ac:dyDescent="0.35">
      <c r="H542" s="6"/>
    </row>
    <row r="543" spans="8:8" x14ac:dyDescent="0.35">
      <c r="H543" s="6"/>
    </row>
    <row r="544" spans="8:8" x14ac:dyDescent="0.35">
      <c r="H544" s="6"/>
    </row>
    <row r="545" spans="8:8" x14ac:dyDescent="0.35">
      <c r="H545" s="6"/>
    </row>
    <row r="546" spans="8:8" x14ac:dyDescent="0.35">
      <c r="H546" s="6"/>
    </row>
    <row r="547" spans="8:8" x14ac:dyDescent="0.35">
      <c r="H547" s="6"/>
    </row>
    <row r="548" spans="8:8" x14ac:dyDescent="0.35">
      <c r="H548" s="6"/>
    </row>
    <row r="549" spans="8:8" x14ac:dyDescent="0.35">
      <c r="H549" s="6"/>
    </row>
    <row r="550" spans="8:8" x14ac:dyDescent="0.35">
      <c r="H550" s="6"/>
    </row>
    <row r="551" spans="8:8" x14ac:dyDescent="0.35">
      <c r="H551" s="6"/>
    </row>
    <row r="552" spans="8:8" x14ac:dyDescent="0.35">
      <c r="H552" s="6"/>
    </row>
    <row r="553" spans="8:8" x14ac:dyDescent="0.35">
      <c r="H553" s="6"/>
    </row>
    <row r="554" spans="8:8" x14ac:dyDescent="0.35">
      <c r="H554" s="6"/>
    </row>
    <row r="555" spans="8:8" x14ac:dyDescent="0.35">
      <c r="H555" s="6"/>
    </row>
    <row r="556" spans="8:8" x14ac:dyDescent="0.35">
      <c r="H556" s="6"/>
    </row>
    <row r="557" spans="8:8" x14ac:dyDescent="0.35">
      <c r="H557" s="6"/>
    </row>
    <row r="558" spans="8:8" x14ac:dyDescent="0.35">
      <c r="H558" s="6"/>
    </row>
    <row r="559" spans="8:8" x14ac:dyDescent="0.35">
      <c r="H559" s="6"/>
    </row>
    <row r="560" spans="8:8" x14ac:dyDescent="0.35">
      <c r="H560" s="6"/>
    </row>
    <row r="561" spans="8:8" x14ac:dyDescent="0.35">
      <c r="H561" s="6"/>
    </row>
    <row r="562" spans="8:8" x14ac:dyDescent="0.35">
      <c r="H562" s="6"/>
    </row>
    <row r="563" spans="8:8" x14ac:dyDescent="0.35">
      <c r="H563" s="6"/>
    </row>
    <row r="564" spans="8:8" x14ac:dyDescent="0.35">
      <c r="H564" s="6"/>
    </row>
    <row r="565" spans="8:8" x14ac:dyDescent="0.35">
      <c r="H565" s="6"/>
    </row>
    <row r="566" spans="8:8" x14ac:dyDescent="0.35">
      <c r="H566" s="6"/>
    </row>
    <row r="567" spans="8:8" x14ac:dyDescent="0.35">
      <c r="H567" s="6"/>
    </row>
    <row r="568" spans="8:8" x14ac:dyDescent="0.35">
      <c r="H568" s="6"/>
    </row>
    <row r="569" spans="8:8" x14ac:dyDescent="0.35">
      <c r="H569" s="6"/>
    </row>
    <row r="570" spans="8:8" x14ac:dyDescent="0.35">
      <c r="H570" s="6"/>
    </row>
    <row r="571" spans="8:8" x14ac:dyDescent="0.35">
      <c r="H571" s="6"/>
    </row>
    <row r="572" spans="8:8" x14ac:dyDescent="0.35">
      <c r="H572" s="6"/>
    </row>
    <row r="573" spans="8:8" x14ac:dyDescent="0.35">
      <c r="H573" s="6"/>
    </row>
    <row r="574" spans="8:8" x14ac:dyDescent="0.35">
      <c r="H574" s="6"/>
    </row>
    <row r="575" spans="8:8" x14ac:dyDescent="0.35">
      <c r="H575" s="6"/>
    </row>
    <row r="576" spans="8:8" x14ac:dyDescent="0.35">
      <c r="H576" s="6"/>
    </row>
    <row r="577" spans="8:8" x14ac:dyDescent="0.35">
      <c r="H577" s="6"/>
    </row>
    <row r="578" spans="8:8" x14ac:dyDescent="0.35">
      <c r="H578" s="6"/>
    </row>
    <row r="579" spans="8:8" x14ac:dyDescent="0.35">
      <c r="H579" s="6"/>
    </row>
    <row r="580" spans="8:8" x14ac:dyDescent="0.35">
      <c r="H580" s="6"/>
    </row>
    <row r="581" spans="8:8" x14ac:dyDescent="0.35">
      <c r="H581" s="6"/>
    </row>
    <row r="582" spans="8:8" x14ac:dyDescent="0.35">
      <c r="H582" s="6"/>
    </row>
    <row r="583" spans="8:8" x14ac:dyDescent="0.35">
      <c r="H583" s="6"/>
    </row>
    <row r="584" spans="8:8" x14ac:dyDescent="0.35">
      <c r="H584" s="6"/>
    </row>
    <row r="585" spans="8:8" x14ac:dyDescent="0.35">
      <c r="H585" s="6"/>
    </row>
    <row r="586" spans="8:8" x14ac:dyDescent="0.35">
      <c r="H586" s="6"/>
    </row>
    <row r="587" spans="8:8" x14ac:dyDescent="0.35">
      <c r="H587" s="6"/>
    </row>
    <row r="588" spans="8:8" x14ac:dyDescent="0.35">
      <c r="H588" s="6"/>
    </row>
    <row r="589" spans="8:8" x14ac:dyDescent="0.35">
      <c r="H589" s="6"/>
    </row>
    <row r="590" spans="8:8" x14ac:dyDescent="0.35">
      <c r="H590" s="6"/>
    </row>
    <row r="591" spans="8:8" x14ac:dyDescent="0.35">
      <c r="H591" s="6"/>
    </row>
    <row r="592" spans="8:8" x14ac:dyDescent="0.35">
      <c r="H592" s="6"/>
    </row>
    <row r="593" spans="8:8" x14ac:dyDescent="0.35">
      <c r="H593" s="6"/>
    </row>
    <row r="594" spans="8:8" x14ac:dyDescent="0.35">
      <c r="H594" s="6"/>
    </row>
    <row r="595" spans="8:8" x14ac:dyDescent="0.35">
      <c r="H595" s="6"/>
    </row>
    <row r="596" spans="8:8" x14ac:dyDescent="0.35">
      <c r="H596" s="6"/>
    </row>
    <row r="597" spans="8:8" x14ac:dyDescent="0.35">
      <c r="H597" s="6"/>
    </row>
    <row r="598" spans="8:8" x14ac:dyDescent="0.35">
      <c r="H598" s="6"/>
    </row>
    <row r="599" spans="8:8" x14ac:dyDescent="0.35">
      <c r="H599" s="6"/>
    </row>
    <row r="600" spans="8:8" x14ac:dyDescent="0.35">
      <c r="H600" s="6"/>
    </row>
    <row r="601" spans="8:8" x14ac:dyDescent="0.35">
      <c r="H601" s="6"/>
    </row>
    <row r="602" spans="8:8" x14ac:dyDescent="0.35">
      <c r="H602" s="6"/>
    </row>
    <row r="603" spans="8:8" x14ac:dyDescent="0.35">
      <c r="H603" s="6"/>
    </row>
    <row r="604" spans="8:8" x14ac:dyDescent="0.35">
      <c r="H604" s="6"/>
    </row>
    <row r="605" spans="8:8" x14ac:dyDescent="0.35">
      <c r="H605" s="6"/>
    </row>
    <row r="606" spans="8:8" x14ac:dyDescent="0.35">
      <c r="H606" s="6"/>
    </row>
    <row r="607" spans="8:8" x14ac:dyDescent="0.35">
      <c r="H607" s="6"/>
    </row>
    <row r="608" spans="8:8" x14ac:dyDescent="0.35">
      <c r="H608" s="6"/>
    </row>
    <row r="609" spans="8:8" x14ac:dyDescent="0.35">
      <c r="H609" s="6"/>
    </row>
    <row r="610" spans="8:8" x14ac:dyDescent="0.35">
      <c r="H610" s="6"/>
    </row>
    <row r="611" spans="8:8" x14ac:dyDescent="0.35">
      <c r="H611" s="6"/>
    </row>
    <row r="612" spans="8:8" x14ac:dyDescent="0.35">
      <c r="H612" s="6"/>
    </row>
    <row r="613" spans="8:8" x14ac:dyDescent="0.35">
      <c r="H613" s="6"/>
    </row>
    <row r="614" spans="8:8" x14ac:dyDescent="0.35">
      <c r="H614" s="6"/>
    </row>
    <row r="615" spans="8:8" x14ac:dyDescent="0.35">
      <c r="H615" s="6"/>
    </row>
    <row r="616" spans="8:8" x14ac:dyDescent="0.35">
      <c r="H616" s="6"/>
    </row>
    <row r="617" spans="8:8" x14ac:dyDescent="0.35">
      <c r="H617" s="6"/>
    </row>
    <row r="618" spans="8:8" x14ac:dyDescent="0.35">
      <c r="H618" s="6"/>
    </row>
    <row r="619" spans="8:8" x14ac:dyDescent="0.35">
      <c r="H619" s="6"/>
    </row>
    <row r="620" spans="8:8" x14ac:dyDescent="0.35">
      <c r="H620" s="6"/>
    </row>
    <row r="621" spans="8:8" x14ac:dyDescent="0.35">
      <c r="H621" s="6"/>
    </row>
    <row r="622" spans="8:8" x14ac:dyDescent="0.35">
      <c r="H622" s="6"/>
    </row>
    <row r="623" spans="8:8" x14ac:dyDescent="0.35">
      <c r="H623" s="6"/>
    </row>
    <row r="624" spans="8:8" x14ac:dyDescent="0.35">
      <c r="H624" s="6"/>
    </row>
    <row r="625" spans="8:8" x14ac:dyDescent="0.35">
      <c r="H625" s="6"/>
    </row>
    <row r="626" spans="8:8" x14ac:dyDescent="0.35">
      <c r="H626" s="6"/>
    </row>
    <row r="627" spans="8:8" x14ac:dyDescent="0.35">
      <c r="H627" s="6"/>
    </row>
    <row r="628" spans="8:8" x14ac:dyDescent="0.35">
      <c r="H628" s="6"/>
    </row>
    <row r="629" spans="8:8" x14ac:dyDescent="0.35">
      <c r="H629" s="6"/>
    </row>
    <row r="630" spans="8:8" x14ac:dyDescent="0.35">
      <c r="H630" s="6"/>
    </row>
    <row r="631" spans="8:8" x14ac:dyDescent="0.35">
      <c r="H631" s="6"/>
    </row>
    <row r="632" spans="8:8" x14ac:dyDescent="0.35">
      <c r="H632" s="6"/>
    </row>
    <row r="633" spans="8:8" x14ac:dyDescent="0.35">
      <c r="H633" s="6"/>
    </row>
    <row r="634" spans="8:8" x14ac:dyDescent="0.35">
      <c r="H634" s="6"/>
    </row>
    <row r="635" spans="8:8" x14ac:dyDescent="0.35">
      <c r="H635" s="6"/>
    </row>
    <row r="636" spans="8:8" x14ac:dyDescent="0.35">
      <c r="H636" s="6"/>
    </row>
    <row r="637" spans="8:8" x14ac:dyDescent="0.35">
      <c r="H637" s="6"/>
    </row>
    <row r="638" spans="8:8" x14ac:dyDescent="0.35">
      <c r="H638" s="6"/>
    </row>
    <row r="639" spans="8:8" x14ac:dyDescent="0.35">
      <c r="H639" s="6"/>
    </row>
    <row r="640" spans="8:8" x14ac:dyDescent="0.35">
      <c r="H640" s="6"/>
    </row>
    <row r="641" spans="8:8" x14ac:dyDescent="0.35">
      <c r="H641" s="6"/>
    </row>
    <row r="642" spans="8:8" x14ac:dyDescent="0.35">
      <c r="H642" s="6"/>
    </row>
    <row r="643" spans="8:8" x14ac:dyDescent="0.35">
      <c r="H643" s="6"/>
    </row>
    <row r="644" spans="8:8" x14ac:dyDescent="0.35">
      <c r="H644" s="6"/>
    </row>
    <row r="645" spans="8:8" x14ac:dyDescent="0.35">
      <c r="H645" s="6"/>
    </row>
    <row r="646" spans="8:8" x14ac:dyDescent="0.35">
      <c r="H646" s="6"/>
    </row>
    <row r="647" spans="8:8" x14ac:dyDescent="0.35">
      <c r="H647" s="6"/>
    </row>
    <row r="648" spans="8:8" x14ac:dyDescent="0.35">
      <c r="H648" s="6"/>
    </row>
    <row r="649" spans="8:8" x14ac:dyDescent="0.35">
      <c r="H649" s="6"/>
    </row>
    <row r="650" spans="8:8" x14ac:dyDescent="0.35">
      <c r="H650" s="6"/>
    </row>
    <row r="651" spans="8:8" x14ac:dyDescent="0.35">
      <c r="H651" s="6"/>
    </row>
    <row r="652" spans="8:8" x14ac:dyDescent="0.35">
      <c r="H652" s="6"/>
    </row>
    <row r="653" spans="8:8" x14ac:dyDescent="0.35">
      <c r="H653" s="6"/>
    </row>
    <row r="654" spans="8:8" x14ac:dyDescent="0.35">
      <c r="H654" s="6"/>
    </row>
    <row r="655" spans="8:8" x14ac:dyDescent="0.35">
      <c r="H655" s="6"/>
    </row>
    <row r="656" spans="8:8" x14ac:dyDescent="0.35">
      <c r="H656" s="6"/>
    </row>
    <row r="657" spans="8:8" x14ac:dyDescent="0.35">
      <c r="H657" s="6"/>
    </row>
    <row r="658" spans="8:8" x14ac:dyDescent="0.35">
      <c r="H658" s="6"/>
    </row>
    <row r="659" spans="8:8" x14ac:dyDescent="0.35">
      <c r="H659" s="6"/>
    </row>
    <row r="660" spans="8:8" x14ac:dyDescent="0.35">
      <c r="H660" s="6"/>
    </row>
    <row r="661" spans="8:8" x14ac:dyDescent="0.35">
      <c r="H661" s="6"/>
    </row>
    <row r="662" spans="8:8" x14ac:dyDescent="0.35">
      <c r="H662" s="6"/>
    </row>
    <row r="663" spans="8:8" x14ac:dyDescent="0.35">
      <c r="H663" s="6"/>
    </row>
    <row r="664" spans="8:8" x14ac:dyDescent="0.35">
      <c r="H664" s="6"/>
    </row>
    <row r="665" spans="8:8" x14ac:dyDescent="0.35">
      <c r="H665" s="6"/>
    </row>
    <row r="666" spans="8:8" x14ac:dyDescent="0.35">
      <c r="H666" s="6"/>
    </row>
    <row r="667" spans="8:8" x14ac:dyDescent="0.35">
      <c r="H667" s="6"/>
    </row>
    <row r="668" spans="8:8" x14ac:dyDescent="0.35">
      <c r="H668" s="6"/>
    </row>
    <row r="669" spans="8:8" x14ac:dyDescent="0.35">
      <c r="H669" s="6"/>
    </row>
    <row r="670" spans="8:8" x14ac:dyDescent="0.35">
      <c r="H670" s="6"/>
    </row>
    <row r="671" spans="8:8" x14ac:dyDescent="0.35">
      <c r="H671" s="6"/>
    </row>
    <row r="672" spans="8:8" x14ac:dyDescent="0.35">
      <c r="H672" s="6"/>
    </row>
    <row r="673" spans="8:8" x14ac:dyDescent="0.35">
      <c r="H673" s="6"/>
    </row>
    <row r="674" spans="8:8" x14ac:dyDescent="0.35">
      <c r="H674" s="6"/>
    </row>
    <row r="675" spans="8:8" x14ac:dyDescent="0.35">
      <c r="H675" s="6"/>
    </row>
    <row r="676" spans="8:8" x14ac:dyDescent="0.35">
      <c r="H676" s="6"/>
    </row>
    <row r="677" spans="8:8" x14ac:dyDescent="0.35">
      <c r="H677" s="6"/>
    </row>
    <row r="678" spans="8:8" x14ac:dyDescent="0.35">
      <c r="H678" s="6"/>
    </row>
    <row r="679" spans="8:8" x14ac:dyDescent="0.35">
      <c r="H679" s="6"/>
    </row>
    <row r="680" spans="8:8" x14ac:dyDescent="0.35">
      <c r="H680" s="6"/>
    </row>
    <row r="681" spans="8:8" x14ac:dyDescent="0.35">
      <c r="H681" s="6"/>
    </row>
    <row r="682" spans="8:8" x14ac:dyDescent="0.35">
      <c r="H682" s="6"/>
    </row>
    <row r="683" spans="8:8" x14ac:dyDescent="0.35">
      <c r="H683" s="6"/>
    </row>
    <row r="684" spans="8:8" x14ac:dyDescent="0.35">
      <c r="H684" s="6"/>
    </row>
    <row r="685" spans="8:8" x14ac:dyDescent="0.35">
      <c r="H685" s="6"/>
    </row>
    <row r="686" spans="8:8" x14ac:dyDescent="0.35">
      <c r="H686" s="6"/>
    </row>
    <row r="687" spans="8:8" x14ac:dyDescent="0.35">
      <c r="H687" s="6"/>
    </row>
    <row r="688" spans="8:8" x14ac:dyDescent="0.35">
      <c r="H688" s="6"/>
    </row>
    <row r="689" spans="8:8" x14ac:dyDescent="0.35">
      <c r="H689" s="6"/>
    </row>
    <row r="690" spans="8:8" x14ac:dyDescent="0.35">
      <c r="H690" s="6"/>
    </row>
    <row r="691" spans="8:8" x14ac:dyDescent="0.35">
      <c r="H691" s="6"/>
    </row>
    <row r="692" spans="8:8" x14ac:dyDescent="0.35">
      <c r="H692" s="6"/>
    </row>
    <row r="693" spans="8:8" x14ac:dyDescent="0.35">
      <c r="H693" s="6"/>
    </row>
    <row r="694" spans="8:8" x14ac:dyDescent="0.35">
      <c r="H694" s="6"/>
    </row>
    <row r="695" spans="8:8" x14ac:dyDescent="0.35">
      <c r="H695" s="6"/>
    </row>
    <row r="696" spans="8:8" x14ac:dyDescent="0.35">
      <c r="H696" s="6"/>
    </row>
    <row r="697" spans="8:8" x14ac:dyDescent="0.35">
      <c r="H697" s="6"/>
    </row>
    <row r="698" spans="8:8" x14ac:dyDescent="0.35">
      <c r="H698" s="6"/>
    </row>
    <row r="699" spans="8:8" x14ac:dyDescent="0.35">
      <c r="H699" s="6"/>
    </row>
    <row r="700" spans="8:8" x14ac:dyDescent="0.35">
      <c r="H700" s="6"/>
    </row>
    <row r="701" spans="8:8" x14ac:dyDescent="0.35">
      <c r="H701" s="6"/>
    </row>
    <row r="702" spans="8:8" x14ac:dyDescent="0.35">
      <c r="H702" s="6"/>
    </row>
    <row r="703" spans="8:8" x14ac:dyDescent="0.35">
      <c r="H703" s="6"/>
    </row>
    <row r="704" spans="8:8" x14ac:dyDescent="0.35">
      <c r="H704" s="6"/>
    </row>
    <row r="705" spans="8:8" x14ac:dyDescent="0.35">
      <c r="H705" s="6"/>
    </row>
    <row r="706" spans="8:8" x14ac:dyDescent="0.35">
      <c r="H706" s="6"/>
    </row>
    <row r="707" spans="8:8" x14ac:dyDescent="0.35">
      <c r="H707" s="6"/>
    </row>
    <row r="708" spans="8:8" x14ac:dyDescent="0.35">
      <c r="H708" s="6"/>
    </row>
    <row r="709" spans="8:8" x14ac:dyDescent="0.35">
      <c r="H709" s="6"/>
    </row>
    <row r="710" spans="8:8" x14ac:dyDescent="0.35">
      <c r="H710" s="6"/>
    </row>
    <row r="711" spans="8:8" x14ac:dyDescent="0.35">
      <c r="H711" s="6"/>
    </row>
    <row r="712" spans="8:8" x14ac:dyDescent="0.35">
      <c r="H712" s="6"/>
    </row>
    <row r="713" spans="8:8" x14ac:dyDescent="0.35">
      <c r="H713" s="6"/>
    </row>
    <row r="714" spans="8:8" x14ac:dyDescent="0.35">
      <c r="H714" s="6"/>
    </row>
    <row r="715" spans="8:8" x14ac:dyDescent="0.35">
      <c r="H715" s="6"/>
    </row>
    <row r="716" spans="8:8" x14ac:dyDescent="0.35">
      <c r="H716" s="6"/>
    </row>
    <row r="717" spans="8:8" x14ac:dyDescent="0.35">
      <c r="H717" s="6"/>
    </row>
    <row r="718" spans="8:8" x14ac:dyDescent="0.35">
      <c r="H718" s="6"/>
    </row>
    <row r="719" spans="8:8" x14ac:dyDescent="0.35">
      <c r="H719" s="6"/>
    </row>
    <row r="720" spans="8:8" x14ac:dyDescent="0.35">
      <c r="H720" s="6"/>
    </row>
    <row r="721" spans="8:8" x14ac:dyDescent="0.35">
      <c r="H721" s="6"/>
    </row>
    <row r="722" spans="8:8" x14ac:dyDescent="0.35">
      <c r="H722" s="6"/>
    </row>
    <row r="723" spans="8:8" x14ac:dyDescent="0.35">
      <c r="H723" s="6"/>
    </row>
    <row r="724" spans="8:8" x14ac:dyDescent="0.35">
      <c r="H724" s="6"/>
    </row>
    <row r="725" spans="8:8" x14ac:dyDescent="0.35">
      <c r="H725" s="6"/>
    </row>
    <row r="726" spans="8:8" x14ac:dyDescent="0.35">
      <c r="H726" s="6"/>
    </row>
    <row r="727" spans="8:8" x14ac:dyDescent="0.35">
      <c r="H727" s="6"/>
    </row>
    <row r="728" spans="8:8" x14ac:dyDescent="0.35">
      <c r="H728" s="6"/>
    </row>
    <row r="729" spans="8:8" x14ac:dyDescent="0.35">
      <c r="H729" s="6"/>
    </row>
    <row r="730" spans="8:8" x14ac:dyDescent="0.35">
      <c r="H730" s="6"/>
    </row>
    <row r="731" spans="8:8" x14ac:dyDescent="0.35">
      <c r="H731" s="6"/>
    </row>
    <row r="732" spans="8:8" x14ac:dyDescent="0.35">
      <c r="H732" s="6"/>
    </row>
    <row r="733" spans="8:8" x14ac:dyDescent="0.35">
      <c r="H733" s="6"/>
    </row>
    <row r="734" spans="8:8" x14ac:dyDescent="0.35">
      <c r="H734" s="6"/>
    </row>
    <row r="735" spans="8:8" x14ac:dyDescent="0.35">
      <c r="H735" s="6"/>
    </row>
    <row r="736" spans="8:8" x14ac:dyDescent="0.35">
      <c r="H736" s="6"/>
    </row>
    <row r="737" spans="8:8" x14ac:dyDescent="0.35">
      <c r="H737" s="6"/>
    </row>
    <row r="738" spans="8:8" x14ac:dyDescent="0.35">
      <c r="H738" s="6"/>
    </row>
    <row r="739" spans="8:8" x14ac:dyDescent="0.35">
      <c r="H739" s="6"/>
    </row>
    <row r="740" spans="8:8" x14ac:dyDescent="0.35">
      <c r="H740" s="6"/>
    </row>
    <row r="741" spans="8:8" x14ac:dyDescent="0.35">
      <c r="H741" s="6"/>
    </row>
    <row r="742" spans="8:8" x14ac:dyDescent="0.35">
      <c r="H742" s="6"/>
    </row>
    <row r="743" spans="8:8" x14ac:dyDescent="0.35">
      <c r="H743" s="6"/>
    </row>
    <row r="744" spans="8:8" x14ac:dyDescent="0.35">
      <c r="H744" s="6"/>
    </row>
    <row r="745" spans="8:8" x14ac:dyDescent="0.35">
      <c r="H745" s="6"/>
    </row>
    <row r="746" spans="8:8" x14ac:dyDescent="0.35">
      <c r="H746" s="6"/>
    </row>
    <row r="747" spans="8:8" x14ac:dyDescent="0.35">
      <c r="H747" s="6"/>
    </row>
    <row r="748" spans="8:8" x14ac:dyDescent="0.35">
      <c r="H748" s="6"/>
    </row>
    <row r="749" spans="8:8" x14ac:dyDescent="0.35">
      <c r="H749" s="6"/>
    </row>
    <row r="750" spans="8:8" x14ac:dyDescent="0.35">
      <c r="H750" s="6"/>
    </row>
    <row r="751" spans="8:8" x14ac:dyDescent="0.35">
      <c r="H751" s="6"/>
    </row>
    <row r="752" spans="8:8" x14ac:dyDescent="0.35">
      <c r="H752" s="6"/>
    </row>
    <row r="753" spans="8:8" x14ac:dyDescent="0.35">
      <c r="H753" s="6"/>
    </row>
    <row r="754" spans="8:8" x14ac:dyDescent="0.35">
      <c r="H754" s="6"/>
    </row>
    <row r="755" spans="8:8" x14ac:dyDescent="0.35">
      <c r="H755" s="6"/>
    </row>
    <row r="756" spans="8:8" x14ac:dyDescent="0.35">
      <c r="H756" s="6"/>
    </row>
    <row r="757" spans="8:8" x14ac:dyDescent="0.35">
      <c r="H757" s="6"/>
    </row>
    <row r="758" spans="8:8" x14ac:dyDescent="0.35">
      <c r="H758" s="6"/>
    </row>
    <row r="759" spans="8:8" x14ac:dyDescent="0.35">
      <c r="H759" s="6"/>
    </row>
    <row r="760" spans="8:8" x14ac:dyDescent="0.35">
      <c r="H760" s="6"/>
    </row>
    <row r="761" spans="8:8" x14ac:dyDescent="0.35">
      <c r="H761" s="6"/>
    </row>
    <row r="762" spans="8:8" x14ac:dyDescent="0.35">
      <c r="H762" s="6"/>
    </row>
    <row r="763" spans="8:8" x14ac:dyDescent="0.35">
      <c r="H763" s="6"/>
    </row>
    <row r="764" spans="8:8" x14ac:dyDescent="0.35">
      <c r="H764" s="6"/>
    </row>
    <row r="765" spans="8:8" x14ac:dyDescent="0.35">
      <c r="H765" s="6"/>
    </row>
    <row r="766" spans="8:8" x14ac:dyDescent="0.35">
      <c r="H766" s="6"/>
    </row>
    <row r="767" spans="8:8" x14ac:dyDescent="0.35">
      <c r="H767" s="6"/>
    </row>
    <row r="768" spans="8:8" x14ac:dyDescent="0.35">
      <c r="H768" s="6"/>
    </row>
    <row r="769" spans="8:8" x14ac:dyDescent="0.35">
      <c r="H769" s="6"/>
    </row>
    <row r="770" spans="8:8" x14ac:dyDescent="0.35">
      <c r="H770" s="6"/>
    </row>
    <row r="771" spans="8:8" x14ac:dyDescent="0.35">
      <c r="H771" s="6"/>
    </row>
    <row r="772" spans="8:8" x14ac:dyDescent="0.35">
      <c r="H772" s="6"/>
    </row>
    <row r="773" spans="8:8" x14ac:dyDescent="0.35">
      <c r="H773" s="6"/>
    </row>
    <row r="774" spans="8:8" x14ac:dyDescent="0.35">
      <c r="H774" s="6"/>
    </row>
    <row r="775" spans="8:8" x14ac:dyDescent="0.35">
      <c r="H775" s="6"/>
    </row>
    <row r="776" spans="8:8" x14ac:dyDescent="0.35">
      <c r="H776" s="6"/>
    </row>
    <row r="777" spans="8:8" x14ac:dyDescent="0.35">
      <c r="H777" s="6"/>
    </row>
    <row r="778" spans="8:8" x14ac:dyDescent="0.35">
      <c r="H778" s="6"/>
    </row>
    <row r="779" spans="8:8" x14ac:dyDescent="0.35">
      <c r="H779" s="6"/>
    </row>
    <row r="780" spans="8:8" x14ac:dyDescent="0.35">
      <c r="H780" s="6"/>
    </row>
    <row r="781" spans="8:8" x14ac:dyDescent="0.35">
      <c r="H781" s="6"/>
    </row>
    <row r="782" spans="8:8" x14ac:dyDescent="0.35">
      <c r="H782" s="6"/>
    </row>
    <row r="783" spans="8:8" x14ac:dyDescent="0.35">
      <c r="H783" s="6"/>
    </row>
    <row r="784" spans="8:8" x14ac:dyDescent="0.35">
      <c r="H784" s="6"/>
    </row>
    <row r="785" spans="8:8" x14ac:dyDescent="0.35">
      <c r="H785" s="6"/>
    </row>
    <row r="786" spans="8:8" x14ac:dyDescent="0.35">
      <c r="H786" s="6"/>
    </row>
    <row r="787" spans="8:8" x14ac:dyDescent="0.35">
      <c r="H787" s="6"/>
    </row>
    <row r="788" spans="8:8" x14ac:dyDescent="0.35">
      <c r="H788" s="6"/>
    </row>
    <row r="789" spans="8:8" x14ac:dyDescent="0.35">
      <c r="H789" s="6"/>
    </row>
    <row r="790" spans="8:8" x14ac:dyDescent="0.35">
      <c r="H790" s="6"/>
    </row>
    <row r="791" spans="8:8" x14ac:dyDescent="0.35">
      <c r="H791" s="6"/>
    </row>
    <row r="792" spans="8:8" x14ac:dyDescent="0.35">
      <c r="H792" s="6"/>
    </row>
    <row r="793" spans="8:8" x14ac:dyDescent="0.35">
      <c r="H793" s="6"/>
    </row>
    <row r="794" spans="8:8" x14ac:dyDescent="0.35">
      <c r="H794" s="6"/>
    </row>
    <row r="795" spans="8:8" x14ac:dyDescent="0.35">
      <c r="H795" s="6"/>
    </row>
    <row r="796" spans="8:8" x14ac:dyDescent="0.35">
      <c r="H796" s="6"/>
    </row>
    <row r="797" spans="8:8" x14ac:dyDescent="0.35">
      <c r="H797" s="6"/>
    </row>
    <row r="798" spans="8:8" x14ac:dyDescent="0.35">
      <c r="H798" s="6"/>
    </row>
    <row r="799" spans="8:8" x14ac:dyDescent="0.35">
      <c r="H799" s="6"/>
    </row>
    <row r="800" spans="8:8" x14ac:dyDescent="0.35">
      <c r="H800" s="6"/>
    </row>
    <row r="801" spans="8:8" x14ac:dyDescent="0.35">
      <c r="H801" s="6"/>
    </row>
    <row r="802" spans="8:8" x14ac:dyDescent="0.35">
      <c r="H802" s="6"/>
    </row>
    <row r="803" spans="8:8" x14ac:dyDescent="0.35">
      <c r="H803" s="6"/>
    </row>
    <row r="804" spans="8:8" x14ac:dyDescent="0.35">
      <c r="H804" s="6"/>
    </row>
    <row r="805" spans="8:8" x14ac:dyDescent="0.35">
      <c r="H805" s="6"/>
    </row>
    <row r="806" spans="8:8" x14ac:dyDescent="0.35">
      <c r="H806" s="6"/>
    </row>
    <row r="807" spans="8:8" x14ac:dyDescent="0.35">
      <c r="H807" s="6"/>
    </row>
    <row r="808" spans="8:8" x14ac:dyDescent="0.35">
      <c r="H808" s="6"/>
    </row>
    <row r="809" spans="8:8" x14ac:dyDescent="0.35">
      <c r="H809" s="6"/>
    </row>
    <row r="810" spans="8:8" x14ac:dyDescent="0.35">
      <c r="H810" s="6"/>
    </row>
    <row r="811" spans="8:8" x14ac:dyDescent="0.35">
      <c r="H811" s="6"/>
    </row>
    <row r="812" spans="8:8" x14ac:dyDescent="0.35">
      <c r="H812" s="6"/>
    </row>
    <row r="813" spans="8:8" x14ac:dyDescent="0.35">
      <c r="H813" s="6"/>
    </row>
    <row r="814" spans="8:8" x14ac:dyDescent="0.35">
      <c r="H814" s="6"/>
    </row>
    <row r="815" spans="8:8" x14ac:dyDescent="0.35">
      <c r="H815" s="6"/>
    </row>
    <row r="816" spans="8:8" x14ac:dyDescent="0.35">
      <c r="H816" s="6"/>
    </row>
    <row r="817" spans="8:8" x14ac:dyDescent="0.35">
      <c r="H817" s="6"/>
    </row>
    <row r="818" spans="8:8" x14ac:dyDescent="0.35">
      <c r="H818" s="6"/>
    </row>
    <row r="819" spans="8:8" x14ac:dyDescent="0.35">
      <c r="H819" s="6"/>
    </row>
    <row r="820" spans="8:8" x14ac:dyDescent="0.35">
      <c r="H820" s="6"/>
    </row>
    <row r="821" spans="8:8" x14ac:dyDescent="0.35">
      <c r="H821" s="6"/>
    </row>
    <row r="822" spans="8:8" x14ac:dyDescent="0.35">
      <c r="H822" s="6"/>
    </row>
    <row r="823" spans="8:8" x14ac:dyDescent="0.35">
      <c r="H823" s="6"/>
    </row>
    <row r="824" spans="8:8" x14ac:dyDescent="0.35">
      <c r="H824" s="6"/>
    </row>
    <row r="825" spans="8:8" x14ac:dyDescent="0.35">
      <c r="H825" s="6"/>
    </row>
    <row r="826" spans="8:8" x14ac:dyDescent="0.35">
      <c r="H826" s="6"/>
    </row>
    <row r="827" spans="8:8" x14ac:dyDescent="0.35">
      <c r="H827" s="6"/>
    </row>
    <row r="828" spans="8:8" x14ac:dyDescent="0.35">
      <c r="H828" s="6"/>
    </row>
    <row r="829" spans="8:8" x14ac:dyDescent="0.35">
      <c r="H829" s="6"/>
    </row>
    <row r="830" spans="8:8" x14ac:dyDescent="0.35">
      <c r="H830" s="6"/>
    </row>
    <row r="831" spans="8:8" x14ac:dyDescent="0.35">
      <c r="H831" s="6"/>
    </row>
    <row r="832" spans="8:8" x14ac:dyDescent="0.35">
      <c r="H832" s="6"/>
    </row>
    <row r="833" spans="8:8" x14ac:dyDescent="0.35">
      <c r="H833" s="6"/>
    </row>
    <row r="834" spans="8:8" x14ac:dyDescent="0.35">
      <c r="H834" s="6"/>
    </row>
    <row r="835" spans="8:8" x14ac:dyDescent="0.35">
      <c r="H835" s="6"/>
    </row>
    <row r="836" spans="8:8" x14ac:dyDescent="0.35">
      <c r="H836" s="6"/>
    </row>
    <row r="837" spans="8:8" x14ac:dyDescent="0.35">
      <c r="H837" s="6"/>
    </row>
    <row r="838" spans="8:8" x14ac:dyDescent="0.35">
      <c r="H838" s="6"/>
    </row>
    <row r="839" spans="8:8" x14ac:dyDescent="0.35">
      <c r="H839" s="6"/>
    </row>
    <row r="840" spans="8:8" x14ac:dyDescent="0.35">
      <c r="H840" s="6"/>
    </row>
    <row r="841" spans="8:8" x14ac:dyDescent="0.35">
      <c r="H841" s="6"/>
    </row>
    <row r="842" spans="8:8" x14ac:dyDescent="0.35">
      <c r="H842" s="6"/>
    </row>
    <row r="843" spans="8:8" x14ac:dyDescent="0.35">
      <c r="H843" s="6"/>
    </row>
    <row r="844" spans="8:8" x14ac:dyDescent="0.35">
      <c r="H844" s="6"/>
    </row>
    <row r="845" spans="8:8" x14ac:dyDescent="0.35">
      <c r="H845" s="6"/>
    </row>
    <row r="846" spans="8:8" x14ac:dyDescent="0.35">
      <c r="H846" s="6"/>
    </row>
    <row r="847" spans="8:8" x14ac:dyDescent="0.35">
      <c r="H847" s="6"/>
    </row>
    <row r="848" spans="8:8" x14ac:dyDescent="0.35">
      <c r="H848" s="6"/>
    </row>
    <row r="849" spans="8:8" x14ac:dyDescent="0.35">
      <c r="H849" s="6"/>
    </row>
    <row r="850" spans="8:8" x14ac:dyDescent="0.35">
      <c r="H850" s="6"/>
    </row>
    <row r="851" spans="8:8" x14ac:dyDescent="0.35">
      <c r="H851" s="6"/>
    </row>
    <row r="852" spans="8:8" x14ac:dyDescent="0.35">
      <c r="H852" s="6"/>
    </row>
    <row r="853" spans="8:8" x14ac:dyDescent="0.35">
      <c r="H853" s="6"/>
    </row>
    <row r="854" spans="8:8" x14ac:dyDescent="0.35">
      <c r="H854" s="6"/>
    </row>
    <row r="855" spans="8:8" x14ac:dyDescent="0.35">
      <c r="H855" s="6"/>
    </row>
    <row r="856" spans="8:8" x14ac:dyDescent="0.35">
      <c r="H856" s="6"/>
    </row>
    <row r="857" spans="8:8" x14ac:dyDescent="0.35">
      <c r="H857" s="6"/>
    </row>
    <row r="858" spans="8:8" x14ac:dyDescent="0.35">
      <c r="H858" s="6"/>
    </row>
    <row r="859" spans="8:8" x14ac:dyDescent="0.35">
      <c r="H859" s="6"/>
    </row>
    <row r="860" spans="8:8" x14ac:dyDescent="0.35">
      <c r="H860" s="6"/>
    </row>
    <row r="861" spans="8:8" x14ac:dyDescent="0.35">
      <c r="H861" s="6"/>
    </row>
    <row r="862" spans="8:8" x14ac:dyDescent="0.35">
      <c r="H862" s="6"/>
    </row>
    <row r="863" spans="8:8" x14ac:dyDescent="0.35">
      <c r="H863" s="6"/>
    </row>
    <row r="864" spans="8:8" x14ac:dyDescent="0.35">
      <c r="H864" s="6"/>
    </row>
    <row r="865" spans="8:8" x14ac:dyDescent="0.35">
      <c r="H865" s="6"/>
    </row>
    <row r="866" spans="8:8" x14ac:dyDescent="0.35">
      <c r="H866" s="6"/>
    </row>
    <row r="867" spans="8:8" x14ac:dyDescent="0.35">
      <c r="H867" s="6"/>
    </row>
    <row r="868" spans="8:8" x14ac:dyDescent="0.35">
      <c r="H868" s="6"/>
    </row>
    <row r="869" spans="8:8" x14ac:dyDescent="0.35">
      <c r="H869" s="6"/>
    </row>
    <row r="870" spans="8:8" x14ac:dyDescent="0.35">
      <c r="H870" s="6"/>
    </row>
    <row r="871" spans="8:8" x14ac:dyDescent="0.35">
      <c r="H871" s="6"/>
    </row>
    <row r="872" spans="8:8" x14ac:dyDescent="0.35">
      <c r="H872" s="6"/>
    </row>
    <row r="873" spans="8:8" x14ac:dyDescent="0.35">
      <c r="H873" s="6"/>
    </row>
    <row r="874" spans="8:8" x14ac:dyDescent="0.35">
      <c r="H874" s="6"/>
    </row>
    <row r="875" spans="8:8" x14ac:dyDescent="0.35">
      <c r="H875" s="6"/>
    </row>
    <row r="876" spans="8:8" x14ac:dyDescent="0.35">
      <c r="H876" s="6"/>
    </row>
    <row r="877" spans="8:8" x14ac:dyDescent="0.35">
      <c r="H877" s="6"/>
    </row>
    <row r="878" spans="8:8" x14ac:dyDescent="0.35">
      <c r="H878" s="6"/>
    </row>
    <row r="879" spans="8:8" x14ac:dyDescent="0.35">
      <c r="H879" s="6"/>
    </row>
    <row r="880" spans="8:8" x14ac:dyDescent="0.35">
      <c r="H880" s="6"/>
    </row>
    <row r="881" spans="8:8" x14ac:dyDescent="0.35">
      <c r="H881" s="6"/>
    </row>
    <row r="882" spans="8:8" x14ac:dyDescent="0.35">
      <c r="H882" s="6"/>
    </row>
    <row r="883" spans="8:8" x14ac:dyDescent="0.35">
      <c r="H883" s="6"/>
    </row>
    <row r="884" spans="8:8" x14ac:dyDescent="0.35">
      <c r="H884" s="6"/>
    </row>
    <row r="885" spans="8:8" x14ac:dyDescent="0.35">
      <c r="H885" s="6"/>
    </row>
    <row r="886" spans="8:8" x14ac:dyDescent="0.35">
      <c r="H886" s="6"/>
    </row>
    <row r="887" spans="8:8" x14ac:dyDescent="0.35">
      <c r="H887" s="6"/>
    </row>
    <row r="888" spans="8:8" x14ac:dyDescent="0.35">
      <c r="H888" s="6"/>
    </row>
    <row r="889" spans="8:8" x14ac:dyDescent="0.35">
      <c r="H889" s="6"/>
    </row>
    <row r="890" spans="8:8" x14ac:dyDescent="0.35">
      <c r="H890" s="6"/>
    </row>
    <row r="891" spans="8:8" x14ac:dyDescent="0.35">
      <c r="H891" s="6"/>
    </row>
    <row r="892" spans="8:8" x14ac:dyDescent="0.35">
      <c r="H892" s="6"/>
    </row>
    <row r="893" spans="8:8" x14ac:dyDescent="0.35">
      <c r="H893" s="6"/>
    </row>
    <row r="894" spans="8:8" x14ac:dyDescent="0.35">
      <c r="H894" s="6"/>
    </row>
    <row r="895" spans="8:8" x14ac:dyDescent="0.35">
      <c r="H895" s="6"/>
    </row>
    <row r="896" spans="8:8" x14ac:dyDescent="0.35">
      <c r="H896" s="6"/>
    </row>
    <row r="897" spans="8:8" x14ac:dyDescent="0.35">
      <c r="H897" s="6"/>
    </row>
    <row r="898" spans="8:8" x14ac:dyDescent="0.35">
      <c r="H898" s="6"/>
    </row>
    <row r="899" spans="8:8" x14ac:dyDescent="0.35">
      <c r="H899" s="6"/>
    </row>
    <row r="900" spans="8:8" x14ac:dyDescent="0.35">
      <c r="H900" s="6"/>
    </row>
    <row r="901" spans="8:8" x14ac:dyDescent="0.35">
      <c r="H901" s="6"/>
    </row>
    <row r="902" spans="8:8" x14ac:dyDescent="0.35">
      <c r="H902" s="6"/>
    </row>
    <row r="903" spans="8:8" x14ac:dyDescent="0.35">
      <c r="H903" s="6"/>
    </row>
    <row r="904" spans="8:8" x14ac:dyDescent="0.35">
      <c r="H904" s="6"/>
    </row>
  </sheetData>
  <mergeCells count="1">
    <mergeCell ref="B1:F2"/>
  </mergeCells>
  <conditionalFormatting sqref="E66:Q66">
    <cfRule type="colorScale" priority="13">
      <colorScale>
        <cfvo type="min"/>
        <cfvo type="max"/>
        <color theme="0"/>
        <color theme="7" tint="-0.249977111117893"/>
      </colorScale>
    </cfRule>
  </conditionalFormatting>
  <conditionalFormatting sqref="E67:Q67">
    <cfRule type="colorScale" priority="12">
      <colorScale>
        <cfvo type="min"/>
        <cfvo type="max"/>
        <color theme="0"/>
        <color theme="7" tint="-0.249977111117893"/>
      </colorScale>
    </cfRule>
  </conditionalFormatting>
  <conditionalFormatting pivot="1" sqref="C9:E31">
    <cfRule type="colorScale" priority="2">
      <colorScale>
        <cfvo type="min"/>
        <cfvo type="max"/>
        <color theme="7" tint="0.79998168889431442"/>
        <color theme="5" tint="-0.249977111117893"/>
      </colorScale>
    </cfRule>
  </conditionalFormatting>
  <conditionalFormatting pivot="1" sqref="F9:F31">
    <cfRule type="dataBar" priority="1">
      <dataBar>
        <cfvo type="min"/>
        <cfvo type="max"/>
        <color rgb="FFFFB628"/>
      </dataBar>
      <extLst>
        <ext xmlns:x14="http://schemas.microsoft.com/office/spreadsheetml/2009/9/main" uri="{B025F937-C7B1-47D3-B67F-A62EFF666E3E}">
          <x14:id>{6402CCD4-6D8D-41F1-8BA8-583182FD7000}</x14:id>
        </ext>
      </extLst>
    </cfRule>
  </conditionalFormatting>
  <pageMargins left="0.7" right="0.7" top="0.75" bottom="0.75" header="0.3" footer="0.3"/>
  <pageSetup scale="75" orientation="portrait" horizontalDpi="300" verticalDpi="300" r:id="rId2"/>
  <headerFooter>
    <oddHeader>&amp;L&amp;"-,Bold"&amp;16AtliQ Hardwares&amp;R&amp;G</oddHeader>
  </headerFooter>
  <drawing r:id="rId3"/>
  <legacyDrawingHF r:id="rId4"/>
  <extLst>
    <ext xmlns:x14="http://schemas.microsoft.com/office/spreadsheetml/2009/9/main" uri="{78C0D931-6437-407d-A8EE-F0AAD7539E65}">
      <x14:conditionalFormattings>
        <x14:conditionalFormatting xmlns:xm="http://schemas.microsoft.com/office/excel/2006/main" pivot="1">
          <x14:cfRule type="dataBar" id="{6402CCD4-6D8D-41F1-8BA8-583182FD7000}">
            <x14:dataBar minLength="0" maxLength="100" gradient="0">
              <x14:cfvo type="autoMin"/>
              <x14:cfvo type="autoMax"/>
              <x14:negativeFillColor rgb="FFFF0000"/>
              <x14:axisColor rgb="FF000000"/>
            </x14:dataBar>
          </x14:cfRule>
          <xm:sqref>F9:F31</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0F6AE8-9ED8-4862-89FD-AEAB7BA89B1A}">
  <sheetPr>
    <pageSetUpPr fitToPage="1"/>
  </sheetPr>
  <dimension ref="B1:P904"/>
  <sheetViews>
    <sheetView showGridLines="0" topLeftCell="A8" zoomScale="160" zoomScaleNormal="160" zoomScalePageLayoutView="130" workbookViewId="0">
      <selection activeCell="M18" sqref="M18"/>
    </sheetView>
  </sheetViews>
  <sheetFormatPr defaultRowHeight="14.5" x14ac:dyDescent="0.35"/>
  <cols>
    <col min="2" max="2" width="21.08984375" customWidth="1"/>
    <col min="3" max="3" width="14.54296875" hidden="1" customWidth="1"/>
    <col min="4" max="4" width="17.08984375" customWidth="1"/>
    <col min="5" max="5" width="14.453125" customWidth="1"/>
    <col min="6" max="6" width="14.36328125" customWidth="1"/>
    <col min="7" max="7" width="11.54296875" customWidth="1"/>
  </cols>
  <sheetData>
    <row r="1" spans="2:7" x14ac:dyDescent="0.35">
      <c r="B1" s="25" t="s">
        <v>33</v>
      </c>
      <c r="C1" s="25"/>
      <c r="D1" s="25"/>
      <c r="E1" s="25"/>
      <c r="F1" s="25"/>
    </row>
    <row r="2" spans="2:7" x14ac:dyDescent="0.35">
      <c r="B2" s="25"/>
      <c r="C2" s="25"/>
      <c r="D2" s="25"/>
      <c r="E2" s="25"/>
      <c r="F2" s="25"/>
    </row>
    <row r="3" spans="2:7" ht="14.5" customHeight="1" x14ac:dyDescent="0.35">
      <c r="B3" s="21" t="s">
        <v>34</v>
      </c>
      <c r="C3" s="13"/>
      <c r="D3" s="13"/>
      <c r="E3" s="13"/>
      <c r="F3" s="13"/>
    </row>
    <row r="4" spans="2:7" ht="15" customHeight="1" thickBot="1" x14ac:dyDescent="0.4">
      <c r="C4" s="9"/>
      <c r="D4" s="9"/>
    </row>
    <row r="5" spans="2:7" ht="21" thickBot="1" x14ac:dyDescent="0.5">
      <c r="B5" s="22" t="s">
        <v>9</v>
      </c>
      <c r="C5" s="23" t="s">
        <v>1</v>
      </c>
      <c r="D5" s="23" t="s">
        <v>2</v>
      </c>
      <c r="E5" s="23" t="s">
        <v>3</v>
      </c>
      <c r="F5" s="24" t="s">
        <v>4</v>
      </c>
    </row>
    <row r="6" spans="2:7" ht="18" x14ac:dyDescent="0.4">
      <c r="B6" s="15" t="s">
        <v>5</v>
      </c>
      <c r="C6" s="16">
        <v>87478258.349999994</v>
      </c>
      <c r="D6" s="16">
        <v>196690953.08000001</v>
      </c>
      <c r="E6" s="16">
        <v>598877095.26999998</v>
      </c>
      <c r="F6" s="17">
        <f>IFERROR(E6/D6-1,"")</f>
        <v>2.0447617742053392</v>
      </c>
      <c r="G6" s="2"/>
    </row>
    <row r="7" spans="2:7" ht="18" x14ac:dyDescent="0.4">
      <c r="B7" s="15" t="s">
        <v>6</v>
      </c>
      <c r="C7" s="16">
        <v>51238673.833299972</v>
      </c>
      <c r="D7" s="16">
        <v>123371488.19680001</v>
      </c>
      <c r="E7" s="16">
        <v>380714262.18750018</v>
      </c>
      <c r="F7" s="17">
        <f t="shared" ref="F7:F9" si="0">IFERROR(E7/D7-1,"")</f>
        <v>2.0859177250110781</v>
      </c>
      <c r="G7" s="2"/>
    </row>
    <row r="8" spans="2:7" ht="18" x14ac:dyDescent="0.4">
      <c r="B8" s="15" t="s">
        <v>7</v>
      </c>
      <c r="C8" s="16">
        <v>36239584.516700022</v>
      </c>
      <c r="D8" s="16">
        <v>73319464.883200005</v>
      </c>
      <c r="E8" s="16">
        <v>218162833.0824998</v>
      </c>
      <c r="F8" s="17">
        <f t="shared" si="0"/>
        <v>1.9755104381904505</v>
      </c>
    </row>
    <row r="9" spans="2:7" ht="18.5" thickBot="1" x14ac:dyDescent="0.45">
      <c r="B9" s="18" t="s">
        <v>8</v>
      </c>
      <c r="C9" s="19">
        <v>0.41426961624802427</v>
      </c>
      <c r="D9" s="19">
        <v>0.37276480557485941</v>
      </c>
      <c r="E9" s="19">
        <v>0.36428648683607184</v>
      </c>
      <c r="F9" s="20">
        <f t="shared" si="0"/>
        <v>-2.2744418496571162E-2</v>
      </c>
    </row>
    <row r="19" spans="3:7" x14ac:dyDescent="0.35">
      <c r="G19" s="6"/>
    </row>
    <row r="20" spans="3:7" x14ac:dyDescent="0.35">
      <c r="G20" s="6"/>
    </row>
    <row r="21" spans="3:7" x14ac:dyDescent="0.35">
      <c r="G21" s="6"/>
    </row>
    <row r="22" spans="3:7" x14ac:dyDescent="0.35">
      <c r="G22" s="6"/>
    </row>
    <row r="23" spans="3:7" x14ac:dyDescent="0.35">
      <c r="G23" s="6"/>
    </row>
    <row r="24" spans="3:7" x14ac:dyDescent="0.35">
      <c r="G24" s="6"/>
    </row>
    <row r="25" spans="3:7" x14ac:dyDescent="0.35">
      <c r="C25" s="1"/>
    </row>
    <row r="26" spans="3:7" x14ac:dyDescent="0.35">
      <c r="C26" s="9"/>
      <c r="D26" s="9"/>
    </row>
    <row r="27" spans="3:7" x14ac:dyDescent="0.35">
      <c r="C27" s="9"/>
      <c r="D27" s="9"/>
    </row>
    <row r="28" spans="3:7" x14ac:dyDescent="0.35">
      <c r="C28" s="9"/>
      <c r="D28" s="9"/>
      <c r="F28" s="2"/>
      <c r="G28" s="2"/>
    </row>
    <row r="29" spans="3:7" x14ac:dyDescent="0.35">
      <c r="C29" s="9"/>
      <c r="D29" s="9"/>
      <c r="F29" s="2"/>
      <c r="G29" s="2"/>
    </row>
    <row r="30" spans="3:7" x14ac:dyDescent="0.35">
      <c r="C30" s="9"/>
      <c r="D30" s="9"/>
      <c r="F30" s="5"/>
    </row>
    <row r="31" spans="3:7" x14ac:dyDescent="0.35">
      <c r="F31" s="5"/>
    </row>
    <row r="39" spans="3:7" x14ac:dyDescent="0.35">
      <c r="G39" s="6"/>
    </row>
    <row r="40" spans="3:7" x14ac:dyDescent="0.35">
      <c r="G40" s="6"/>
    </row>
    <row r="41" spans="3:7" x14ac:dyDescent="0.35">
      <c r="G41" s="6"/>
    </row>
    <row r="42" spans="3:7" x14ac:dyDescent="0.35">
      <c r="G42" s="6"/>
    </row>
    <row r="43" spans="3:7" x14ac:dyDescent="0.35">
      <c r="G43" s="6"/>
    </row>
    <row r="44" spans="3:7" x14ac:dyDescent="0.35">
      <c r="G44" s="6"/>
    </row>
    <row r="45" spans="3:7" x14ac:dyDescent="0.35">
      <c r="G45" s="6"/>
    </row>
    <row r="46" spans="3:7" x14ac:dyDescent="0.35">
      <c r="C46" s="1"/>
    </row>
    <row r="47" spans="3:7" x14ac:dyDescent="0.35">
      <c r="C47" s="9"/>
      <c r="D47" s="9"/>
    </row>
    <row r="48" spans="3:7" x14ac:dyDescent="0.35">
      <c r="C48" s="9"/>
      <c r="D48" s="9"/>
    </row>
    <row r="49" spans="3:7" x14ac:dyDescent="0.35">
      <c r="C49" s="9"/>
      <c r="D49" s="9"/>
      <c r="F49" s="2"/>
      <c r="G49" s="2"/>
    </row>
    <row r="50" spans="3:7" x14ac:dyDescent="0.35">
      <c r="D50" s="9"/>
      <c r="F50" s="2"/>
      <c r="G50" s="2"/>
    </row>
    <row r="51" spans="3:7" x14ac:dyDescent="0.35">
      <c r="C51" s="9"/>
      <c r="D51" s="9"/>
      <c r="F51" s="5"/>
    </row>
    <row r="52" spans="3:7" x14ac:dyDescent="0.35">
      <c r="F52" s="5"/>
    </row>
    <row r="60" spans="3:7" x14ac:dyDescent="0.35">
      <c r="G60" s="6"/>
    </row>
    <row r="61" spans="3:7" x14ac:dyDescent="0.35">
      <c r="G61" s="6"/>
    </row>
    <row r="62" spans="3:7" x14ac:dyDescent="0.35">
      <c r="G62" s="6"/>
    </row>
    <row r="63" spans="3:7" x14ac:dyDescent="0.35">
      <c r="G63" s="6"/>
    </row>
    <row r="64" spans="3:7" x14ac:dyDescent="0.35">
      <c r="C64" s="1"/>
      <c r="G64" s="6"/>
    </row>
    <row r="65" spans="3:16" x14ac:dyDescent="0.35">
      <c r="C65" s="1"/>
      <c r="G65" s="6"/>
    </row>
    <row r="66" spans="3:16" x14ac:dyDescent="0.35">
      <c r="C66" s="1"/>
      <c r="D66" s="7"/>
      <c r="E66" s="7"/>
      <c r="F66" s="7"/>
      <c r="G66" s="7"/>
      <c r="H66" s="7"/>
      <c r="I66" s="7"/>
      <c r="J66" s="7"/>
      <c r="K66" s="7"/>
      <c r="L66" s="7"/>
      <c r="M66" s="7"/>
      <c r="N66" s="7"/>
      <c r="O66" s="7"/>
      <c r="P66" s="7"/>
    </row>
    <row r="67" spans="3:16" x14ac:dyDescent="0.35">
      <c r="C67" s="1"/>
      <c r="D67" s="7"/>
      <c r="E67" s="7"/>
      <c r="F67" s="7"/>
      <c r="G67" s="7"/>
      <c r="H67" s="7"/>
      <c r="I67" s="7"/>
      <c r="J67" s="7"/>
      <c r="K67" s="7"/>
      <c r="L67" s="7"/>
      <c r="M67" s="7"/>
      <c r="N67" s="7"/>
      <c r="O67" s="7"/>
      <c r="P67" s="7"/>
    </row>
    <row r="68" spans="3:16" x14ac:dyDescent="0.35">
      <c r="G68" s="6"/>
    </row>
    <row r="69" spans="3:16" x14ac:dyDescent="0.35">
      <c r="G69" s="6"/>
    </row>
    <row r="70" spans="3:16" x14ac:dyDescent="0.35">
      <c r="G70" s="6"/>
    </row>
    <row r="71" spans="3:16" x14ac:dyDescent="0.35">
      <c r="G71" s="6"/>
    </row>
    <row r="72" spans="3:16" x14ac:dyDescent="0.35">
      <c r="G72" s="6"/>
    </row>
    <row r="73" spans="3:16" x14ac:dyDescent="0.35">
      <c r="G73" s="6"/>
    </row>
    <row r="74" spans="3:16" x14ac:dyDescent="0.35">
      <c r="G74" s="6"/>
    </row>
    <row r="75" spans="3:16" x14ac:dyDescent="0.35">
      <c r="G75" s="6"/>
    </row>
    <row r="76" spans="3:16" x14ac:dyDescent="0.35">
      <c r="G76" s="6"/>
    </row>
    <row r="77" spans="3:16" x14ac:dyDescent="0.35">
      <c r="G77" s="6"/>
    </row>
    <row r="78" spans="3:16" x14ac:dyDescent="0.35">
      <c r="G78" s="6"/>
    </row>
    <row r="79" spans="3:16" x14ac:dyDescent="0.35">
      <c r="G79" s="6"/>
    </row>
    <row r="80" spans="3:16" x14ac:dyDescent="0.35">
      <c r="G80" s="6"/>
    </row>
    <row r="81" spans="7:7" x14ac:dyDescent="0.35">
      <c r="G81" s="6"/>
    </row>
    <row r="82" spans="7:7" x14ac:dyDescent="0.35">
      <c r="G82" s="6"/>
    </row>
    <row r="83" spans="7:7" x14ac:dyDescent="0.35">
      <c r="G83" s="6"/>
    </row>
    <row r="84" spans="7:7" x14ac:dyDescent="0.35">
      <c r="G84" s="6"/>
    </row>
    <row r="85" spans="7:7" x14ac:dyDescent="0.35">
      <c r="G85" s="6"/>
    </row>
    <row r="86" spans="7:7" x14ac:dyDescent="0.35">
      <c r="G86" s="6"/>
    </row>
    <row r="87" spans="7:7" x14ac:dyDescent="0.35">
      <c r="G87" s="6"/>
    </row>
    <row r="88" spans="7:7" x14ac:dyDescent="0.35">
      <c r="G88" s="6"/>
    </row>
    <row r="89" spans="7:7" x14ac:dyDescent="0.35">
      <c r="G89" s="6"/>
    </row>
    <row r="90" spans="7:7" x14ac:dyDescent="0.35">
      <c r="G90" s="6"/>
    </row>
    <row r="91" spans="7:7" x14ac:dyDescent="0.35">
      <c r="G91" s="6"/>
    </row>
    <row r="92" spans="7:7" x14ac:dyDescent="0.35">
      <c r="G92" s="6"/>
    </row>
    <row r="93" spans="7:7" x14ac:dyDescent="0.35">
      <c r="G93" s="6"/>
    </row>
    <row r="94" spans="7:7" x14ac:dyDescent="0.35">
      <c r="G94" s="6"/>
    </row>
    <row r="95" spans="7:7" x14ac:dyDescent="0.35">
      <c r="G95" s="6"/>
    </row>
    <row r="96" spans="7:7" x14ac:dyDescent="0.35">
      <c r="G96" s="6"/>
    </row>
    <row r="97" spans="7:7" x14ac:dyDescent="0.35">
      <c r="G97" s="6"/>
    </row>
    <row r="98" spans="7:7" x14ac:dyDescent="0.35">
      <c r="G98" s="6"/>
    </row>
    <row r="99" spans="7:7" x14ac:dyDescent="0.35">
      <c r="G99" s="6"/>
    </row>
    <row r="100" spans="7:7" x14ac:dyDescent="0.35">
      <c r="G100" s="6"/>
    </row>
    <row r="101" spans="7:7" x14ac:dyDescent="0.35">
      <c r="G101" s="6"/>
    </row>
    <row r="102" spans="7:7" x14ac:dyDescent="0.35">
      <c r="G102" s="6"/>
    </row>
    <row r="103" spans="7:7" x14ac:dyDescent="0.35">
      <c r="G103" s="6"/>
    </row>
    <row r="104" spans="7:7" x14ac:dyDescent="0.35">
      <c r="G104" s="6"/>
    </row>
    <row r="105" spans="7:7" x14ac:dyDescent="0.35">
      <c r="G105" s="6"/>
    </row>
    <row r="106" spans="7:7" x14ac:dyDescent="0.35">
      <c r="G106" s="6"/>
    </row>
    <row r="107" spans="7:7" x14ac:dyDescent="0.35">
      <c r="G107" s="6"/>
    </row>
    <row r="108" spans="7:7" x14ac:dyDescent="0.35">
      <c r="G108" s="6"/>
    </row>
    <row r="109" spans="7:7" x14ac:dyDescent="0.35">
      <c r="G109" s="6"/>
    </row>
    <row r="110" spans="7:7" x14ac:dyDescent="0.35">
      <c r="G110" s="6"/>
    </row>
    <row r="111" spans="7:7" x14ac:dyDescent="0.35">
      <c r="G111" s="6"/>
    </row>
    <row r="112" spans="7:7" x14ac:dyDescent="0.35">
      <c r="G112" s="6"/>
    </row>
    <row r="113" spans="7:7" x14ac:dyDescent="0.35">
      <c r="G113" s="6"/>
    </row>
    <row r="114" spans="7:7" x14ac:dyDescent="0.35">
      <c r="G114" s="6"/>
    </row>
    <row r="115" spans="7:7" x14ac:dyDescent="0.35">
      <c r="G115" s="6"/>
    </row>
    <row r="116" spans="7:7" x14ac:dyDescent="0.35">
      <c r="G116" s="6"/>
    </row>
    <row r="117" spans="7:7" x14ac:dyDescent="0.35">
      <c r="G117" s="6"/>
    </row>
    <row r="118" spans="7:7" x14ac:dyDescent="0.35">
      <c r="G118" s="6"/>
    </row>
    <row r="119" spans="7:7" x14ac:dyDescent="0.35">
      <c r="G119" s="6"/>
    </row>
    <row r="120" spans="7:7" x14ac:dyDescent="0.35">
      <c r="G120" s="6"/>
    </row>
    <row r="121" spans="7:7" x14ac:dyDescent="0.35">
      <c r="G121" s="6"/>
    </row>
    <row r="122" spans="7:7" x14ac:dyDescent="0.35">
      <c r="G122" s="6"/>
    </row>
    <row r="123" spans="7:7" x14ac:dyDescent="0.35">
      <c r="G123" s="6"/>
    </row>
    <row r="124" spans="7:7" x14ac:dyDescent="0.35">
      <c r="G124" s="6"/>
    </row>
    <row r="125" spans="7:7" x14ac:dyDescent="0.35">
      <c r="G125" s="6"/>
    </row>
    <row r="126" spans="7:7" x14ac:dyDescent="0.35">
      <c r="G126" s="6"/>
    </row>
    <row r="127" spans="7:7" x14ac:dyDescent="0.35">
      <c r="G127" s="6"/>
    </row>
    <row r="128" spans="7:7" x14ac:dyDescent="0.35">
      <c r="G128" s="6"/>
    </row>
    <row r="129" spans="7:7" x14ac:dyDescent="0.35">
      <c r="G129" s="6"/>
    </row>
    <row r="130" spans="7:7" x14ac:dyDescent="0.35">
      <c r="G130" s="6"/>
    </row>
    <row r="131" spans="7:7" x14ac:dyDescent="0.35">
      <c r="G131" s="6"/>
    </row>
    <row r="132" spans="7:7" x14ac:dyDescent="0.35">
      <c r="G132" s="6"/>
    </row>
    <row r="133" spans="7:7" x14ac:dyDescent="0.35">
      <c r="G133" s="6"/>
    </row>
    <row r="134" spans="7:7" x14ac:dyDescent="0.35">
      <c r="G134" s="6"/>
    </row>
    <row r="135" spans="7:7" x14ac:dyDescent="0.35">
      <c r="G135" s="6"/>
    </row>
    <row r="136" spans="7:7" x14ac:dyDescent="0.35">
      <c r="G136" s="6"/>
    </row>
    <row r="137" spans="7:7" x14ac:dyDescent="0.35">
      <c r="G137" s="6"/>
    </row>
    <row r="138" spans="7:7" x14ac:dyDescent="0.35">
      <c r="G138" s="6"/>
    </row>
    <row r="139" spans="7:7" x14ac:dyDescent="0.35">
      <c r="G139" s="6"/>
    </row>
    <row r="140" spans="7:7" x14ac:dyDescent="0.35">
      <c r="G140" s="6"/>
    </row>
    <row r="141" spans="7:7" x14ac:dyDescent="0.35">
      <c r="G141" s="6"/>
    </row>
    <row r="142" spans="7:7" x14ac:dyDescent="0.35">
      <c r="G142" s="6"/>
    </row>
    <row r="143" spans="7:7" x14ac:dyDescent="0.35">
      <c r="G143" s="6"/>
    </row>
    <row r="144" spans="7:7" x14ac:dyDescent="0.35">
      <c r="G144" s="6"/>
    </row>
    <row r="145" spans="7:7" x14ac:dyDescent="0.35">
      <c r="G145" s="6"/>
    </row>
    <row r="146" spans="7:7" x14ac:dyDescent="0.35">
      <c r="G146" s="6"/>
    </row>
    <row r="147" spans="7:7" x14ac:dyDescent="0.35">
      <c r="G147" s="6"/>
    </row>
    <row r="148" spans="7:7" x14ac:dyDescent="0.35">
      <c r="G148" s="6"/>
    </row>
    <row r="149" spans="7:7" x14ac:dyDescent="0.35">
      <c r="G149" s="6"/>
    </row>
    <row r="150" spans="7:7" x14ac:dyDescent="0.35">
      <c r="G150" s="6"/>
    </row>
    <row r="151" spans="7:7" x14ac:dyDescent="0.35">
      <c r="G151" s="6"/>
    </row>
    <row r="152" spans="7:7" x14ac:dyDescent="0.35">
      <c r="G152" s="6"/>
    </row>
    <row r="153" spans="7:7" x14ac:dyDescent="0.35">
      <c r="G153" s="6"/>
    </row>
    <row r="154" spans="7:7" x14ac:dyDescent="0.35">
      <c r="G154" s="6"/>
    </row>
    <row r="155" spans="7:7" x14ac:dyDescent="0.35">
      <c r="G155" s="6"/>
    </row>
    <row r="156" spans="7:7" x14ac:dyDescent="0.35">
      <c r="G156" s="6"/>
    </row>
    <row r="157" spans="7:7" x14ac:dyDescent="0.35">
      <c r="G157" s="6"/>
    </row>
    <row r="158" spans="7:7" x14ac:dyDescent="0.35">
      <c r="G158" s="6"/>
    </row>
    <row r="159" spans="7:7" x14ac:dyDescent="0.35">
      <c r="G159" s="6"/>
    </row>
    <row r="160" spans="7:7" x14ac:dyDescent="0.35">
      <c r="G160" s="6"/>
    </row>
    <row r="161" spans="7:7" x14ac:dyDescent="0.35">
      <c r="G161" s="6"/>
    </row>
    <row r="162" spans="7:7" x14ac:dyDescent="0.35">
      <c r="G162" s="6"/>
    </row>
    <row r="163" spans="7:7" x14ac:dyDescent="0.35">
      <c r="G163" s="6"/>
    </row>
    <row r="164" spans="7:7" x14ac:dyDescent="0.35">
      <c r="G164" s="6"/>
    </row>
    <row r="165" spans="7:7" x14ac:dyDescent="0.35">
      <c r="G165" s="6"/>
    </row>
    <row r="166" spans="7:7" x14ac:dyDescent="0.35">
      <c r="G166" s="6"/>
    </row>
    <row r="167" spans="7:7" x14ac:dyDescent="0.35">
      <c r="G167" s="6"/>
    </row>
    <row r="168" spans="7:7" x14ac:dyDescent="0.35">
      <c r="G168" s="6"/>
    </row>
    <row r="169" spans="7:7" x14ac:dyDescent="0.35">
      <c r="G169" s="6"/>
    </row>
    <row r="170" spans="7:7" x14ac:dyDescent="0.35">
      <c r="G170" s="6"/>
    </row>
    <row r="171" spans="7:7" x14ac:dyDescent="0.35">
      <c r="G171" s="6"/>
    </row>
    <row r="172" spans="7:7" x14ac:dyDescent="0.35">
      <c r="G172" s="6"/>
    </row>
    <row r="173" spans="7:7" x14ac:dyDescent="0.35">
      <c r="G173" s="6"/>
    </row>
    <row r="174" spans="7:7" x14ac:dyDescent="0.35">
      <c r="G174" s="6"/>
    </row>
    <row r="175" spans="7:7" x14ac:dyDescent="0.35">
      <c r="G175" s="6"/>
    </row>
    <row r="176" spans="7:7" x14ac:dyDescent="0.35">
      <c r="G176" s="6"/>
    </row>
    <row r="177" spans="7:7" x14ac:dyDescent="0.35">
      <c r="G177" s="6"/>
    </row>
    <row r="178" spans="7:7" x14ac:dyDescent="0.35">
      <c r="G178" s="6"/>
    </row>
    <row r="179" spans="7:7" x14ac:dyDescent="0.35">
      <c r="G179" s="6"/>
    </row>
    <row r="180" spans="7:7" x14ac:dyDescent="0.35">
      <c r="G180" s="6"/>
    </row>
    <row r="181" spans="7:7" x14ac:dyDescent="0.35">
      <c r="G181" s="6"/>
    </row>
    <row r="182" spans="7:7" x14ac:dyDescent="0.35">
      <c r="G182" s="6"/>
    </row>
    <row r="183" spans="7:7" x14ac:dyDescent="0.35">
      <c r="G183" s="6"/>
    </row>
    <row r="184" spans="7:7" x14ac:dyDescent="0.35">
      <c r="G184" s="6"/>
    </row>
    <row r="185" spans="7:7" x14ac:dyDescent="0.35">
      <c r="G185" s="6"/>
    </row>
    <row r="186" spans="7:7" x14ac:dyDescent="0.35">
      <c r="G186" s="6"/>
    </row>
    <row r="187" spans="7:7" x14ac:dyDescent="0.35">
      <c r="G187" s="6"/>
    </row>
    <row r="188" spans="7:7" x14ac:dyDescent="0.35">
      <c r="G188" s="6"/>
    </row>
    <row r="189" spans="7:7" x14ac:dyDescent="0.35">
      <c r="G189" s="6"/>
    </row>
    <row r="190" spans="7:7" x14ac:dyDescent="0.35">
      <c r="G190" s="6"/>
    </row>
    <row r="191" spans="7:7" x14ac:dyDescent="0.35">
      <c r="G191" s="6"/>
    </row>
    <row r="192" spans="7:7" x14ac:dyDescent="0.35">
      <c r="G192" s="6"/>
    </row>
    <row r="193" spans="7:7" x14ac:dyDescent="0.35">
      <c r="G193" s="6"/>
    </row>
    <row r="194" spans="7:7" x14ac:dyDescent="0.35">
      <c r="G194" s="6"/>
    </row>
    <row r="195" spans="7:7" x14ac:dyDescent="0.35">
      <c r="G195" s="6"/>
    </row>
    <row r="196" spans="7:7" x14ac:dyDescent="0.35">
      <c r="G196" s="6"/>
    </row>
    <row r="197" spans="7:7" x14ac:dyDescent="0.35">
      <c r="G197" s="6"/>
    </row>
    <row r="198" spans="7:7" x14ac:dyDescent="0.35">
      <c r="G198" s="6"/>
    </row>
    <row r="199" spans="7:7" x14ac:dyDescent="0.35">
      <c r="G199" s="6"/>
    </row>
    <row r="200" spans="7:7" x14ac:dyDescent="0.35">
      <c r="G200" s="6"/>
    </row>
    <row r="201" spans="7:7" x14ac:dyDescent="0.35">
      <c r="G201" s="6"/>
    </row>
    <row r="202" spans="7:7" x14ac:dyDescent="0.35">
      <c r="G202" s="6"/>
    </row>
    <row r="203" spans="7:7" x14ac:dyDescent="0.35">
      <c r="G203" s="6"/>
    </row>
    <row r="204" spans="7:7" x14ac:dyDescent="0.35">
      <c r="G204" s="6"/>
    </row>
    <row r="205" spans="7:7" x14ac:dyDescent="0.35">
      <c r="G205" s="6"/>
    </row>
    <row r="206" spans="7:7" x14ac:dyDescent="0.35">
      <c r="G206" s="6"/>
    </row>
    <row r="207" spans="7:7" x14ac:dyDescent="0.35">
      <c r="G207" s="6"/>
    </row>
    <row r="208" spans="7:7" x14ac:dyDescent="0.35">
      <c r="G208" s="6"/>
    </row>
    <row r="209" spans="7:7" x14ac:dyDescent="0.35">
      <c r="G209" s="6"/>
    </row>
    <row r="210" spans="7:7" x14ac:dyDescent="0.35">
      <c r="G210" s="6"/>
    </row>
    <row r="211" spans="7:7" x14ac:dyDescent="0.35">
      <c r="G211" s="6"/>
    </row>
    <row r="212" spans="7:7" x14ac:dyDescent="0.35">
      <c r="G212" s="6"/>
    </row>
    <row r="213" spans="7:7" x14ac:dyDescent="0.35">
      <c r="G213" s="6"/>
    </row>
    <row r="214" spans="7:7" x14ac:dyDescent="0.35">
      <c r="G214" s="6"/>
    </row>
    <row r="215" spans="7:7" x14ac:dyDescent="0.35">
      <c r="G215" s="6"/>
    </row>
    <row r="216" spans="7:7" x14ac:dyDescent="0.35">
      <c r="G216" s="6"/>
    </row>
    <row r="217" spans="7:7" x14ac:dyDescent="0.35">
      <c r="G217" s="6"/>
    </row>
    <row r="218" spans="7:7" x14ac:dyDescent="0.35">
      <c r="G218" s="6"/>
    </row>
    <row r="219" spans="7:7" x14ac:dyDescent="0.35">
      <c r="G219" s="6"/>
    </row>
    <row r="220" spans="7:7" x14ac:dyDescent="0.35">
      <c r="G220" s="6"/>
    </row>
    <row r="221" spans="7:7" x14ac:dyDescent="0.35">
      <c r="G221" s="6"/>
    </row>
    <row r="222" spans="7:7" x14ac:dyDescent="0.35">
      <c r="G222" s="6"/>
    </row>
    <row r="223" spans="7:7" x14ac:dyDescent="0.35">
      <c r="G223" s="6"/>
    </row>
    <row r="224" spans="7:7" x14ac:dyDescent="0.35">
      <c r="G224" s="6"/>
    </row>
    <row r="225" spans="7:7" x14ac:dyDescent="0.35">
      <c r="G225" s="6"/>
    </row>
    <row r="226" spans="7:7" x14ac:dyDescent="0.35">
      <c r="G226" s="6"/>
    </row>
    <row r="227" spans="7:7" x14ac:dyDescent="0.35">
      <c r="G227" s="6"/>
    </row>
    <row r="228" spans="7:7" x14ac:dyDescent="0.35">
      <c r="G228" s="6"/>
    </row>
    <row r="229" spans="7:7" x14ac:dyDescent="0.35">
      <c r="G229" s="6"/>
    </row>
    <row r="230" spans="7:7" x14ac:dyDescent="0.35">
      <c r="G230" s="6"/>
    </row>
    <row r="231" spans="7:7" x14ac:dyDescent="0.35">
      <c r="G231" s="6"/>
    </row>
    <row r="232" spans="7:7" x14ac:dyDescent="0.35">
      <c r="G232" s="6"/>
    </row>
    <row r="233" spans="7:7" x14ac:dyDescent="0.35">
      <c r="G233" s="6"/>
    </row>
    <row r="234" spans="7:7" x14ac:dyDescent="0.35">
      <c r="G234" s="6"/>
    </row>
    <row r="235" spans="7:7" x14ac:dyDescent="0.35">
      <c r="G235" s="6"/>
    </row>
    <row r="236" spans="7:7" x14ac:dyDescent="0.35">
      <c r="G236" s="6"/>
    </row>
    <row r="237" spans="7:7" x14ac:dyDescent="0.35">
      <c r="G237" s="6"/>
    </row>
    <row r="238" spans="7:7" x14ac:dyDescent="0.35">
      <c r="G238" s="6"/>
    </row>
    <row r="239" spans="7:7" x14ac:dyDescent="0.35">
      <c r="G239" s="6"/>
    </row>
    <row r="240" spans="7:7" x14ac:dyDescent="0.35">
      <c r="G240" s="6"/>
    </row>
    <row r="241" spans="7:7" x14ac:dyDescent="0.35">
      <c r="G241" s="6"/>
    </row>
    <row r="242" spans="7:7" x14ac:dyDescent="0.35">
      <c r="G242" s="6"/>
    </row>
    <row r="243" spans="7:7" x14ac:dyDescent="0.35">
      <c r="G243" s="6"/>
    </row>
    <row r="244" spans="7:7" x14ac:dyDescent="0.35">
      <c r="G244" s="6"/>
    </row>
    <row r="245" spans="7:7" x14ac:dyDescent="0.35">
      <c r="G245" s="6"/>
    </row>
    <row r="246" spans="7:7" x14ac:dyDescent="0.35">
      <c r="G246" s="6"/>
    </row>
    <row r="247" spans="7:7" x14ac:dyDescent="0.35">
      <c r="G247" s="6"/>
    </row>
    <row r="248" spans="7:7" x14ac:dyDescent="0.35">
      <c r="G248" s="6"/>
    </row>
    <row r="249" spans="7:7" x14ac:dyDescent="0.35">
      <c r="G249" s="6"/>
    </row>
    <row r="250" spans="7:7" x14ac:dyDescent="0.35">
      <c r="G250" s="6"/>
    </row>
    <row r="251" spans="7:7" x14ac:dyDescent="0.35">
      <c r="G251" s="6"/>
    </row>
    <row r="252" spans="7:7" x14ac:dyDescent="0.35">
      <c r="G252" s="6"/>
    </row>
    <row r="253" spans="7:7" x14ac:dyDescent="0.35">
      <c r="G253" s="6"/>
    </row>
    <row r="254" spans="7:7" x14ac:dyDescent="0.35">
      <c r="G254" s="6"/>
    </row>
    <row r="255" spans="7:7" x14ac:dyDescent="0.35">
      <c r="G255" s="6"/>
    </row>
    <row r="256" spans="7:7" x14ac:dyDescent="0.35">
      <c r="G256" s="6"/>
    </row>
    <row r="257" spans="7:7" x14ac:dyDescent="0.35">
      <c r="G257" s="6"/>
    </row>
    <row r="258" spans="7:7" x14ac:dyDescent="0.35">
      <c r="G258" s="6"/>
    </row>
    <row r="259" spans="7:7" x14ac:dyDescent="0.35">
      <c r="G259" s="6"/>
    </row>
    <row r="260" spans="7:7" x14ac:dyDescent="0.35">
      <c r="G260" s="6"/>
    </row>
    <row r="261" spans="7:7" x14ac:dyDescent="0.35">
      <c r="G261" s="6"/>
    </row>
    <row r="262" spans="7:7" x14ac:dyDescent="0.35">
      <c r="G262" s="6"/>
    </row>
    <row r="263" spans="7:7" x14ac:dyDescent="0.35">
      <c r="G263" s="6"/>
    </row>
    <row r="264" spans="7:7" x14ac:dyDescent="0.35">
      <c r="G264" s="6"/>
    </row>
    <row r="265" spans="7:7" x14ac:dyDescent="0.35">
      <c r="G265" s="6"/>
    </row>
    <row r="266" spans="7:7" x14ac:dyDescent="0.35">
      <c r="G266" s="6"/>
    </row>
    <row r="267" spans="7:7" x14ac:dyDescent="0.35">
      <c r="G267" s="6"/>
    </row>
    <row r="268" spans="7:7" x14ac:dyDescent="0.35">
      <c r="G268" s="6"/>
    </row>
    <row r="269" spans="7:7" x14ac:dyDescent="0.35">
      <c r="G269" s="6"/>
    </row>
    <row r="270" spans="7:7" x14ac:dyDescent="0.35">
      <c r="G270" s="6"/>
    </row>
    <row r="271" spans="7:7" x14ac:dyDescent="0.35">
      <c r="G271" s="6"/>
    </row>
    <row r="272" spans="7:7" x14ac:dyDescent="0.35">
      <c r="G272" s="6"/>
    </row>
    <row r="273" spans="7:7" x14ac:dyDescent="0.35">
      <c r="G273" s="6"/>
    </row>
    <row r="274" spans="7:7" x14ac:dyDescent="0.35">
      <c r="G274" s="6"/>
    </row>
    <row r="275" spans="7:7" x14ac:dyDescent="0.35">
      <c r="G275" s="6"/>
    </row>
    <row r="276" spans="7:7" x14ac:dyDescent="0.35">
      <c r="G276" s="6"/>
    </row>
    <row r="277" spans="7:7" x14ac:dyDescent="0.35">
      <c r="G277" s="6"/>
    </row>
    <row r="278" spans="7:7" x14ac:dyDescent="0.35">
      <c r="G278" s="6"/>
    </row>
    <row r="279" spans="7:7" x14ac:dyDescent="0.35">
      <c r="G279" s="6"/>
    </row>
    <row r="280" spans="7:7" x14ac:dyDescent="0.35">
      <c r="G280" s="6"/>
    </row>
    <row r="281" spans="7:7" x14ac:dyDescent="0.35">
      <c r="G281" s="6"/>
    </row>
    <row r="282" spans="7:7" x14ac:dyDescent="0.35">
      <c r="G282" s="6"/>
    </row>
    <row r="283" spans="7:7" x14ac:dyDescent="0.35">
      <c r="G283" s="6"/>
    </row>
    <row r="284" spans="7:7" x14ac:dyDescent="0.35">
      <c r="G284" s="6"/>
    </row>
    <row r="285" spans="7:7" x14ac:dyDescent="0.35">
      <c r="G285" s="6"/>
    </row>
    <row r="286" spans="7:7" x14ac:dyDescent="0.35">
      <c r="G286" s="6"/>
    </row>
    <row r="287" spans="7:7" x14ac:dyDescent="0.35">
      <c r="G287" s="6"/>
    </row>
    <row r="288" spans="7:7" x14ac:dyDescent="0.35">
      <c r="G288" s="6"/>
    </row>
    <row r="289" spans="7:7" x14ac:dyDescent="0.35">
      <c r="G289" s="6"/>
    </row>
    <row r="290" spans="7:7" x14ac:dyDescent="0.35">
      <c r="G290" s="6"/>
    </row>
    <row r="291" spans="7:7" x14ac:dyDescent="0.35">
      <c r="G291" s="6"/>
    </row>
    <row r="292" spans="7:7" x14ac:dyDescent="0.35">
      <c r="G292" s="6"/>
    </row>
    <row r="293" spans="7:7" x14ac:dyDescent="0.35">
      <c r="G293" s="6"/>
    </row>
    <row r="294" spans="7:7" x14ac:dyDescent="0.35">
      <c r="G294" s="6"/>
    </row>
    <row r="295" spans="7:7" x14ac:dyDescent="0.35">
      <c r="G295" s="6"/>
    </row>
    <row r="296" spans="7:7" x14ac:dyDescent="0.35">
      <c r="G296" s="6"/>
    </row>
    <row r="297" spans="7:7" x14ac:dyDescent="0.35">
      <c r="G297" s="6"/>
    </row>
    <row r="298" spans="7:7" x14ac:dyDescent="0.35">
      <c r="G298" s="6"/>
    </row>
    <row r="299" spans="7:7" x14ac:dyDescent="0.35">
      <c r="G299" s="6"/>
    </row>
    <row r="300" spans="7:7" x14ac:dyDescent="0.35">
      <c r="G300" s="6"/>
    </row>
    <row r="301" spans="7:7" x14ac:dyDescent="0.35">
      <c r="G301" s="6"/>
    </row>
    <row r="302" spans="7:7" x14ac:dyDescent="0.35">
      <c r="G302" s="6"/>
    </row>
    <row r="303" spans="7:7" x14ac:dyDescent="0.35">
      <c r="G303" s="6"/>
    </row>
    <row r="304" spans="7:7" x14ac:dyDescent="0.35">
      <c r="G304" s="6"/>
    </row>
    <row r="305" spans="7:7" x14ac:dyDescent="0.35">
      <c r="G305" s="6"/>
    </row>
    <row r="306" spans="7:7" x14ac:dyDescent="0.35">
      <c r="G306" s="6"/>
    </row>
    <row r="307" spans="7:7" x14ac:dyDescent="0.35">
      <c r="G307" s="6"/>
    </row>
    <row r="308" spans="7:7" x14ac:dyDescent="0.35">
      <c r="G308" s="6"/>
    </row>
    <row r="309" spans="7:7" x14ac:dyDescent="0.35">
      <c r="G309" s="6"/>
    </row>
    <row r="310" spans="7:7" x14ac:dyDescent="0.35">
      <c r="G310" s="6"/>
    </row>
    <row r="311" spans="7:7" x14ac:dyDescent="0.35">
      <c r="G311" s="6"/>
    </row>
    <row r="312" spans="7:7" x14ac:dyDescent="0.35">
      <c r="G312" s="6"/>
    </row>
    <row r="313" spans="7:7" x14ac:dyDescent="0.35">
      <c r="G313" s="6"/>
    </row>
    <row r="314" spans="7:7" x14ac:dyDescent="0.35">
      <c r="G314" s="6"/>
    </row>
    <row r="315" spans="7:7" x14ac:dyDescent="0.35">
      <c r="G315" s="6"/>
    </row>
    <row r="316" spans="7:7" x14ac:dyDescent="0.35">
      <c r="G316" s="6"/>
    </row>
    <row r="317" spans="7:7" x14ac:dyDescent="0.35">
      <c r="G317" s="6"/>
    </row>
    <row r="318" spans="7:7" x14ac:dyDescent="0.35">
      <c r="G318" s="6"/>
    </row>
    <row r="319" spans="7:7" x14ac:dyDescent="0.35">
      <c r="G319" s="6"/>
    </row>
    <row r="320" spans="7:7" x14ac:dyDescent="0.35">
      <c r="G320" s="6"/>
    </row>
    <row r="321" spans="7:7" x14ac:dyDescent="0.35">
      <c r="G321" s="6"/>
    </row>
    <row r="322" spans="7:7" x14ac:dyDescent="0.35">
      <c r="G322" s="6"/>
    </row>
    <row r="323" spans="7:7" x14ac:dyDescent="0.35">
      <c r="G323" s="6"/>
    </row>
    <row r="324" spans="7:7" x14ac:dyDescent="0.35">
      <c r="G324" s="6"/>
    </row>
    <row r="325" spans="7:7" x14ac:dyDescent="0.35">
      <c r="G325" s="6"/>
    </row>
    <row r="326" spans="7:7" x14ac:dyDescent="0.35">
      <c r="G326" s="6"/>
    </row>
    <row r="327" spans="7:7" x14ac:dyDescent="0.35">
      <c r="G327" s="6"/>
    </row>
    <row r="328" spans="7:7" x14ac:dyDescent="0.35">
      <c r="G328" s="6"/>
    </row>
    <row r="329" spans="7:7" x14ac:dyDescent="0.35">
      <c r="G329" s="6"/>
    </row>
    <row r="330" spans="7:7" x14ac:dyDescent="0.35">
      <c r="G330" s="6"/>
    </row>
    <row r="331" spans="7:7" x14ac:dyDescent="0.35">
      <c r="G331" s="6"/>
    </row>
    <row r="332" spans="7:7" x14ac:dyDescent="0.35">
      <c r="G332" s="6"/>
    </row>
    <row r="333" spans="7:7" x14ac:dyDescent="0.35">
      <c r="G333" s="6"/>
    </row>
    <row r="334" spans="7:7" x14ac:dyDescent="0.35">
      <c r="G334" s="6"/>
    </row>
    <row r="335" spans="7:7" x14ac:dyDescent="0.35">
      <c r="G335" s="6"/>
    </row>
    <row r="336" spans="7:7" x14ac:dyDescent="0.35">
      <c r="G336" s="6"/>
    </row>
    <row r="337" spans="7:7" x14ac:dyDescent="0.35">
      <c r="G337" s="6"/>
    </row>
    <row r="338" spans="7:7" x14ac:dyDescent="0.35">
      <c r="G338" s="6"/>
    </row>
    <row r="339" spans="7:7" x14ac:dyDescent="0.35">
      <c r="G339" s="6"/>
    </row>
    <row r="340" spans="7:7" x14ac:dyDescent="0.35">
      <c r="G340" s="6"/>
    </row>
    <row r="341" spans="7:7" x14ac:dyDescent="0.35">
      <c r="G341" s="6"/>
    </row>
    <row r="342" spans="7:7" x14ac:dyDescent="0.35">
      <c r="G342" s="6"/>
    </row>
    <row r="343" spans="7:7" x14ac:dyDescent="0.35">
      <c r="G343" s="6"/>
    </row>
    <row r="344" spans="7:7" x14ac:dyDescent="0.35">
      <c r="G344" s="6"/>
    </row>
    <row r="345" spans="7:7" x14ac:dyDescent="0.35">
      <c r="G345" s="6"/>
    </row>
    <row r="346" spans="7:7" x14ac:dyDescent="0.35">
      <c r="G346" s="6"/>
    </row>
    <row r="347" spans="7:7" x14ac:dyDescent="0.35">
      <c r="G347" s="6"/>
    </row>
    <row r="348" spans="7:7" x14ac:dyDescent="0.35">
      <c r="G348" s="6"/>
    </row>
    <row r="349" spans="7:7" x14ac:dyDescent="0.35">
      <c r="G349" s="6"/>
    </row>
    <row r="350" spans="7:7" x14ac:dyDescent="0.35">
      <c r="G350" s="6"/>
    </row>
    <row r="351" spans="7:7" x14ac:dyDescent="0.35">
      <c r="G351" s="6"/>
    </row>
    <row r="352" spans="7:7" x14ac:dyDescent="0.35">
      <c r="G352" s="6"/>
    </row>
    <row r="353" spans="7:7" x14ac:dyDescent="0.35">
      <c r="G353" s="6"/>
    </row>
    <row r="354" spans="7:7" x14ac:dyDescent="0.35">
      <c r="G354" s="6"/>
    </row>
    <row r="355" spans="7:7" x14ac:dyDescent="0.35">
      <c r="G355" s="6"/>
    </row>
    <row r="356" spans="7:7" x14ac:dyDescent="0.35">
      <c r="G356" s="6"/>
    </row>
    <row r="357" spans="7:7" x14ac:dyDescent="0.35">
      <c r="G357" s="6"/>
    </row>
    <row r="358" spans="7:7" x14ac:dyDescent="0.35">
      <c r="G358" s="6"/>
    </row>
    <row r="359" spans="7:7" x14ac:dyDescent="0.35">
      <c r="G359" s="6"/>
    </row>
    <row r="360" spans="7:7" x14ac:dyDescent="0.35">
      <c r="G360" s="6"/>
    </row>
    <row r="361" spans="7:7" x14ac:dyDescent="0.35">
      <c r="G361" s="6"/>
    </row>
    <row r="362" spans="7:7" x14ac:dyDescent="0.35">
      <c r="G362" s="6"/>
    </row>
    <row r="363" spans="7:7" x14ac:dyDescent="0.35">
      <c r="G363" s="6"/>
    </row>
    <row r="364" spans="7:7" x14ac:dyDescent="0.35">
      <c r="G364" s="6"/>
    </row>
    <row r="365" spans="7:7" x14ac:dyDescent="0.35">
      <c r="G365" s="6"/>
    </row>
    <row r="366" spans="7:7" x14ac:dyDescent="0.35">
      <c r="G366" s="6"/>
    </row>
    <row r="367" spans="7:7" x14ac:dyDescent="0.35">
      <c r="G367" s="6"/>
    </row>
    <row r="368" spans="7:7" x14ac:dyDescent="0.35">
      <c r="G368" s="6"/>
    </row>
    <row r="369" spans="7:7" x14ac:dyDescent="0.35">
      <c r="G369" s="6"/>
    </row>
    <row r="370" spans="7:7" x14ac:dyDescent="0.35">
      <c r="G370" s="6"/>
    </row>
    <row r="371" spans="7:7" x14ac:dyDescent="0.35">
      <c r="G371" s="6"/>
    </row>
    <row r="372" spans="7:7" x14ac:dyDescent="0.35">
      <c r="G372" s="6"/>
    </row>
    <row r="373" spans="7:7" x14ac:dyDescent="0.35">
      <c r="G373" s="6"/>
    </row>
    <row r="374" spans="7:7" x14ac:dyDescent="0.35">
      <c r="G374" s="6"/>
    </row>
    <row r="375" spans="7:7" x14ac:dyDescent="0.35">
      <c r="G375" s="6"/>
    </row>
    <row r="376" spans="7:7" x14ac:dyDescent="0.35">
      <c r="G376" s="6"/>
    </row>
    <row r="377" spans="7:7" x14ac:dyDescent="0.35">
      <c r="G377" s="6"/>
    </row>
    <row r="378" spans="7:7" x14ac:dyDescent="0.35">
      <c r="G378" s="6"/>
    </row>
    <row r="379" spans="7:7" x14ac:dyDescent="0.35">
      <c r="G379" s="6"/>
    </row>
    <row r="380" spans="7:7" x14ac:dyDescent="0.35">
      <c r="G380" s="6"/>
    </row>
    <row r="381" spans="7:7" x14ac:dyDescent="0.35">
      <c r="G381" s="6"/>
    </row>
    <row r="382" spans="7:7" x14ac:dyDescent="0.35">
      <c r="G382" s="6"/>
    </row>
    <row r="383" spans="7:7" x14ac:dyDescent="0.35">
      <c r="G383" s="6"/>
    </row>
    <row r="384" spans="7:7" x14ac:dyDescent="0.35">
      <c r="G384" s="6"/>
    </row>
    <row r="385" spans="7:7" x14ac:dyDescent="0.35">
      <c r="G385" s="6"/>
    </row>
    <row r="386" spans="7:7" x14ac:dyDescent="0.35">
      <c r="G386" s="6"/>
    </row>
    <row r="387" spans="7:7" x14ac:dyDescent="0.35">
      <c r="G387" s="6"/>
    </row>
    <row r="388" spans="7:7" x14ac:dyDescent="0.35">
      <c r="G388" s="6"/>
    </row>
    <row r="389" spans="7:7" x14ac:dyDescent="0.35">
      <c r="G389" s="6"/>
    </row>
    <row r="390" spans="7:7" x14ac:dyDescent="0.35">
      <c r="G390" s="6"/>
    </row>
    <row r="391" spans="7:7" x14ac:dyDescent="0.35">
      <c r="G391" s="6"/>
    </row>
    <row r="392" spans="7:7" x14ac:dyDescent="0.35">
      <c r="G392" s="6"/>
    </row>
    <row r="393" spans="7:7" x14ac:dyDescent="0.35">
      <c r="G393" s="6"/>
    </row>
    <row r="394" spans="7:7" x14ac:dyDescent="0.35">
      <c r="G394" s="6"/>
    </row>
    <row r="395" spans="7:7" x14ac:dyDescent="0.35">
      <c r="G395" s="6"/>
    </row>
    <row r="396" spans="7:7" x14ac:dyDescent="0.35">
      <c r="G396" s="6"/>
    </row>
    <row r="397" spans="7:7" x14ac:dyDescent="0.35">
      <c r="G397" s="6"/>
    </row>
    <row r="398" spans="7:7" x14ac:dyDescent="0.35">
      <c r="G398" s="6"/>
    </row>
    <row r="399" spans="7:7" x14ac:dyDescent="0.35">
      <c r="G399" s="6"/>
    </row>
    <row r="400" spans="7:7" x14ac:dyDescent="0.35">
      <c r="G400" s="6"/>
    </row>
    <row r="401" spans="7:7" x14ac:dyDescent="0.35">
      <c r="G401" s="6"/>
    </row>
    <row r="402" spans="7:7" x14ac:dyDescent="0.35">
      <c r="G402" s="6"/>
    </row>
    <row r="403" spans="7:7" x14ac:dyDescent="0.35">
      <c r="G403" s="6"/>
    </row>
    <row r="404" spans="7:7" x14ac:dyDescent="0.35">
      <c r="G404" s="6"/>
    </row>
    <row r="405" spans="7:7" x14ac:dyDescent="0.35">
      <c r="G405" s="6"/>
    </row>
    <row r="406" spans="7:7" x14ac:dyDescent="0.35">
      <c r="G406" s="6"/>
    </row>
    <row r="407" spans="7:7" x14ac:dyDescent="0.35">
      <c r="G407" s="6"/>
    </row>
    <row r="408" spans="7:7" x14ac:dyDescent="0.35">
      <c r="G408" s="6"/>
    </row>
    <row r="409" spans="7:7" x14ac:dyDescent="0.35">
      <c r="G409" s="6"/>
    </row>
    <row r="410" spans="7:7" x14ac:dyDescent="0.35">
      <c r="G410" s="6"/>
    </row>
    <row r="411" spans="7:7" x14ac:dyDescent="0.35">
      <c r="G411" s="6"/>
    </row>
    <row r="412" spans="7:7" x14ac:dyDescent="0.35">
      <c r="G412" s="6"/>
    </row>
    <row r="413" spans="7:7" x14ac:dyDescent="0.35">
      <c r="G413" s="6"/>
    </row>
    <row r="414" spans="7:7" x14ac:dyDescent="0.35">
      <c r="G414" s="6"/>
    </row>
    <row r="415" spans="7:7" x14ac:dyDescent="0.35">
      <c r="G415" s="6"/>
    </row>
    <row r="416" spans="7:7" x14ac:dyDescent="0.35">
      <c r="G416" s="6"/>
    </row>
    <row r="417" spans="7:7" x14ac:dyDescent="0.35">
      <c r="G417" s="6"/>
    </row>
    <row r="418" spans="7:7" x14ac:dyDescent="0.35">
      <c r="G418" s="6"/>
    </row>
    <row r="419" spans="7:7" x14ac:dyDescent="0.35">
      <c r="G419" s="6"/>
    </row>
    <row r="420" spans="7:7" x14ac:dyDescent="0.35">
      <c r="G420" s="6"/>
    </row>
    <row r="421" spans="7:7" x14ac:dyDescent="0.35">
      <c r="G421" s="6"/>
    </row>
    <row r="422" spans="7:7" x14ac:dyDescent="0.35">
      <c r="G422" s="6"/>
    </row>
    <row r="423" spans="7:7" x14ac:dyDescent="0.35">
      <c r="G423" s="6"/>
    </row>
    <row r="424" spans="7:7" x14ac:dyDescent="0.35">
      <c r="G424" s="6"/>
    </row>
    <row r="425" spans="7:7" x14ac:dyDescent="0.35">
      <c r="G425" s="6"/>
    </row>
    <row r="426" spans="7:7" x14ac:dyDescent="0.35">
      <c r="G426" s="6"/>
    </row>
    <row r="427" spans="7:7" x14ac:dyDescent="0.35">
      <c r="G427" s="6"/>
    </row>
    <row r="428" spans="7:7" x14ac:dyDescent="0.35">
      <c r="G428" s="6"/>
    </row>
    <row r="429" spans="7:7" x14ac:dyDescent="0.35">
      <c r="G429" s="6"/>
    </row>
    <row r="430" spans="7:7" x14ac:dyDescent="0.35">
      <c r="G430" s="6"/>
    </row>
    <row r="431" spans="7:7" x14ac:dyDescent="0.35">
      <c r="G431" s="6"/>
    </row>
    <row r="432" spans="7:7" x14ac:dyDescent="0.35">
      <c r="G432" s="6"/>
    </row>
    <row r="433" spans="7:7" x14ac:dyDescent="0.35">
      <c r="G433" s="6"/>
    </row>
    <row r="434" spans="7:7" x14ac:dyDescent="0.35">
      <c r="G434" s="6"/>
    </row>
    <row r="435" spans="7:7" x14ac:dyDescent="0.35">
      <c r="G435" s="6"/>
    </row>
    <row r="436" spans="7:7" x14ac:dyDescent="0.35">
      <c r="G436" s="6"/>
    </row>
    <row r="437" spans="7:7" x14ac:dyDescent="0.35">
      <c r="G437" s="6"/>
    </row>
    <row r="438" spans="7:7" x14ac:dyDescent="0.35">
      <c r="G438" s="6"/>
    </row>
    <row r="439" spans="7:7" x14ac:dyDescent="0.35">
      <c r="G439" s="6"/>
    </row>
    <row r="440" spans="7:7" x14ac:dyDescent="0.35">
      <c r="G440" s="6"/>
    </row>
    <row r="441" spans="7:7" x14ac:dyDescent="0.35">
      <c r="G441" s="6"/>
    </row>
    <row r="442" spans="7:7" x14ac:dyDescent="0.35">
      <c r="G442" s="6"/>
    </row>
    <row r="443" spans="7:7" x14ac:dyDescent="0.35">
      <c r="G443" s="6"/>
    </row>
    <row r="444" spans="7:7" x14ac:dyDescent="0.35">
      <c r="G444" s="6"/>
    </row>
    <row r="445" spans="7:7" x14ac:dyDescent="0.35">
      <c r="G445" s="6"/>
    </row>
    <row r="446" spans="7:7" x14ac:dyDescent="0.35">
      <c r="G446" s="6"/>
    </row>
    <row r="447" spans="7:7" x14ac:dyDescent="0.35">
      <c r="G447" s="6"/>
    </row>
    <row r="448" spans="7:7" x14ac:dyDescent="0.35">
      <c r="G448" s="6"/>
    </row>
    <row r="449" spans="7:7" x14ac:dyDescent="0.35">
      <c r="G449" s="6"/>
    </row>
    <row r="450" spans="7:7" x14ac:dyDescent="0.35">
      <c r="G450" s="6"/>
    </row>
    <row r="451" spans="7:7" x14ac:dyDescent="0.35">
      <c r="G451" s="6"/>
    </row>
    <row r="452" spans="7:7" x14ac:dyDescent="0.35">
      <c r="G452" s="6"/>
    </row>
    <row r="453" spans="7:7" x14ac:dyDescent="0.35">
      <c r="G453" s="6"/>
    </row>
    <row r="454" spans="7:7" x14ac:dyDescent="0.35">
      <c r="G454" s="6"/>
    </row>
    <row r="455" spans="7:7" x14ac:dyDescent="0.35">
      <c r="G455" s="6"/>
    </row>
    <row r="456" spans="7:7" x14ac:dyDescent="0.35">
      <c r="G456" s="6"/>
    </row>
    <row r="457" spans="7:7" x14ac:dyDescent="0.35">
      <c r="G457" s="6"/>
    </row>
    <row r="458" spans="7:7" x14ac:dyDescent="0.35">
      <c r="G458" s="6"/>
    </row>
    <row r="459" spans="7:7" x14ac:dyDescent="0.35">
      <c r="G459" s="6"/>
    </row>
    <row r="460" spans="7:7" x14ac:dyDescent="0.35">
      <c r="G460" s="6"/>
    </row>
    <row r="461" spans="7:7" x14ac:dyDescent="0.35">
      <c r="G461" s="6"/>
    </row>
    <row r="462" spans="7:7" x14ac:dyDescent="0.35">
      <c r="G462" s="6"/>
    </row>
    <row r="463" spans="7:7" x14ac:dyDescent="0.35">
      <c r="G463" s="6"/>
    </row>
    <row r="464" spans="7:7" x14ac:dyDescent="0.35">
      <c r="G464" s="6"/>
    </row>
    <row r="465" spans="7:7" x14ac:dyDescent="0.35">
      <c r="G465" s="6"/>
    </row>
    <row r="466" spans="7:7" x14ac:dyDescent="0.35">
      <c r="G466" s="6"/>
    </row>
    <row r="467" spans="7:7" x14ac:dyDescent="0.35">
      <c r="G467" s="6"/>
    </row>
    <row r="468" spans="7:7" x14ac:dyDescent="0.35">
      <c r="G468" s="6"/>
    </row>
    <row r="469" spans="7:7" x14ac:dyDescent="0.35">
      <c r="G469" s="6"/>
    </row>
    <row r="470" spans="7:7" x14ac:dyDescent="0.35">
      <c r="G470" s="6"/>
    </row>
    <row r="471" spans="7:7" x14ac:dyDescent="0.35">
      <c r="G471" s="6"/>
    </row>
    <row r="472" spans="7:7" x14ac:dyDescent="0.35">
      <c r="G472" s="6"/>
    </row>
    <row r="473" spans="7:7" x14ac:dyDescent="0.35">
      <c r="G473" s="6"/>
    </row>
    <row r="474" spans="7:7" x14ac:dyDescent="0.35">
      <c r="G474" s="6"/>
    </row>
    <row r="475" spans="7:7" x14ac:dyDescent="0.35">
      <c r="G475" s="6"/>
    </row>
    <row r="476" spans="7:7" x14ac:dyDescent="0.35">
      <c r="G476" s="6"/>
    </row>
    <row r="477" spans="7:7" x14ac:dyDescent="0.35">
      <c r="G477" s="6"/>
    </row>
    <row r="478" spans="7:7" x14ac:dyDescent="0.35">
      <c r="G478" s="6"/>
    </row>
    <row r="479" spans="7:7" x14ac:dyDescent="0.35">
      <c r="G479" s="6"/>
    </row>
    <row r="480" spans="7:7" x14ac:dyDescent="0.35">
      <c r="G480" s="6"/>
    </row>
    <row r="481" spans="7:7" x14ac:dyDescent="0.35">
      <c r="G481" s="6"/>
    </row>
    <row r="482" spans="7:7" x14ac:dyDescent="0.35">
      <c r="G482" s="6"/>
    </row>
    <row r="483" spans="7:7" x14ac:dyDescent="0.35">
      <c r="G483" s="6"/>
    </row>
    <row r="484" spans="7:7" x14ac:dyDescent="0.35">
      <c r="G484" s="6"/>
    </row>
    <row r="485" spans="7:7" x14ac:dyDescent="0.35">
      <c r="G485" s="6"/>
    </row>
    <row r="486" spans="7:7" x14ac:dyDescent="0.35">
      <c r="G486" s="6"/>
    </row>
    <row r="487" spans="7:7" x14ac:dyDescent="0.35">
      <c r="G487" s="6"/>
    </row>
    <row r="488" spans="7:7" x14ac:dyDescent="0.35">
      <c r="G488" s="6"/>
    </row>
    <row r="489" spans="7:7" x14ac:dyDescent="0.35">
      <c r="G489" s="6"/>
    </row>
    <row r="490" spans="7:7" x14ac:dyDescent="0.35">
      <c r="G490" s="6"/>
    </row>
    <row r="491" spans="7:7" x14ac:dyDescent="0.35">
      <c r="G491" s="6"/>
    </row>
    <row r="492" spans="7:7" x14ac:dyDescent="0.35">
      <c r="G492" s="6"/>
    </row>
    <row r="493" spans="7:7" x14ac:dyDescent="0.35">
      <c r="G493" s="6"/>
    </row>
    <row r="494" spans="7:7" x14ac:dyDescent="0.35">
      <c r="G494" s="6"/>
    </row>
    <row r="495" spans="7:7" x14ac:dyDescent="0.35">
      <c r="G495" s="6"/>
    </row>
    <row r="496" spans="7:7" x14ac:dyDescent="0.35">
      <c r="G496" s="6"/>
    </row>
    <row r="497" spans="7:7" x14ac:dyDescent="0.35">
      <c r="G497" s="6"/>
    </row>
    <row r="498" spans="7:7" x14ac:dyDescent="0.35">
      <c r="G498" s="6"/>
    </row>
    <row r="499" spans="7:7" x14ac:dyDescent="0.35">
      <c r="G499" s="6"/>
    </row>
    <row r="500" spans="7:7" x14ac:dyDescent="0.35">
      <c r="G500" s="6"/>
    </row>
    <row r="501" spans="7:7" x14ac:dyDescent="0.35">
      <c r="G501" s="6"/>
    </row>
    <row r="502" spans="7:7" x14ac:dyDescent="0.35">
      <c r="G502" s="6"/>
    </row>
    <row r="503" spans="7:7" x14ac:dyDescent="0.35">
      <c r="G503" s="6"/>
    </row>
    <row r="504" spans="7:7" x14ac:dyDescent="0.35">
      <c r="G504" s="6"/>
    </row>
    <row r="505" spans="7:7" x14ac:dyDescent="0.35">
      <c r="G505" s="6"/>
    </row>
    <row r="506" spans="7:7" x14ac:dyDescent="0.35">
      <c r="G506" s="6"/>
    </row>
    <row r="507" spans="7:7" x14ac:dyDescent="0.35">
      <c r="G507" s="6"/>
    </row>
    <row r="508" spans="7:7" x14ac:dyDescent="0.35">
      <c r="G508" s="6"/>
    </row>
    <row r="509" spans="7:7" x14ac:dyDescent="0.35">
      <c r="G509" s="6"/>
    </row>
    <row r="510" spans="7:7" x14ac:dyDescent="0.35">
      <c r="G510" s="6"/>
    </row>
    <row r="511" spans="7:7" x14ac:dyDescent="0.35">
      <c r="G511" s="6"/>
    </row>
    <row r="512" spans="7:7" x14ac:dyDescent="0.35">
      <c r="G512" s="6"/>
    </row>
    <row r="513" spans="7:7" x14ac:dyDescent="0.35">
      <c r="G513" s="6"/>
    </row>
    <row r="514" spans="7:7" x14ac:dyDescent="0.35">
      <c r="G514" s="6"/>
    </row>
    <row r="515" spans="7:7" x14ac:dyDescent="0.35">
      <c r="G515" s="6"/>
    </row>
    <row r="516" spans="7:7" x14ac:dyDescent="0.35">
      <c r="G516" s="6"/>
    </row>
    <row r="517" spans="7:7" x14ac:dyDescent="0.35">
      <c r="G517" s="6"/>
    </row>
    <row r="518" spans="7:7" x14ac:dyDescent="0.35">
      <c r="G518" s="6"/>
    </row>
    <row r="519" spans="7:7" x14ac:dyDescent="0.35">
      <c r="G519" s="6"/>
    </row>
    <row r="520" spans="7:7" x14ac:dyDescent="0.35">
      <c r="G520" s="6"/>
    </row>
    <row r="521" spans="7:7" x14ac:dyDescent="0.35">
      <c r="G521" s="6"/>
    </row>
    <row r="522" spans="7:7" x14ac:dyDescent="0.35">
      <c r="G522" s="6"/>
    </row>
    <row r="523" spans="7:7" x14ac:dyDescent="0.35">
      <c r="G523" s="6"/>
    </row>
    <row r="524" spans="7:7" x14ac:dyDescent="0.35">
      <c r="G524" s="6"/>
    </row>
    <row r="525" spans="7:7" x14ac:dyDescent="0.35">
      <c r="G525" s="6"/>
    </row>
    <row r="526" spans="7:7" x14ac:dyDescent="0.35">
      <c r="G526" s="6"/>
    </row>
    <row r="527" spans="7:7" x14ac:dyDescent="0.35">
      <c r="G527" s="6"/>
    </row>
    <row r="528" spans="7:7" x14ac:dyDescent="0.35">
      <c r="G528" s="6"/>
    </row>
    <row r="529" spans="7:7" x14ac:dyDescent="0.35">
      <c r="G529" s="6"/>
    </row>
    <row r="530" spans="7:7" x14ac:dyDescent="0.35">
      <c r="G530" s="6"/>
    </row>
    <row r="531" spans="7:7" x14ac:dyDescent="0.35">
      <c r="G531" s="6"/>
    </row>
    <row r="532" spans="7:7" x14ac:dyDescent="0.35">
      <c r="G532" s="6"/>
    </row>
    <row r="533" spans="7:7" x14ac:dyDescent="0.35">
      <c r="G533" s="6"/>
    </row>
    <row r="534" spans="7:7" x14ac:dyDescent="0.35">
      <c r="G534" s="6"/>
    </row>
    <row r="535" spans="7:7" x14ac:dyDescent="0.35">
      <c r="G535" s="6"/>
    </row>
    <row r="536" spans="7:7" x14ac:dyDescent="0.35">
      <c r="G536" s="6"/>
    </row>
    <row r="537" spans="7:7" x14ac:dyDescent="0.35">
      <c r="G537" s="6"/>
    </row>
    <row r="538" spans="7:7" x14ac:dyDescent="0.35">
      <c r="G538" s="6"/>
    </row>
    <row r="539" spans="7:7" x14ac:dyDescent="0.35">
      <c r="G539" s="6"/>
    </row>
    <row r="540" spans="7:7" x14ac:dyDescent="0.35">
      <c r="G540" s="6"/>
    </row>
    <row r="541" spans="7:7" x14ac:dyDescent="0.35">
      <c r="G541" s="6"/>
    </row>
    <row r="542" spans="7:7" x14ac:dyDescent="0.35">
      <c r="G542" s="6"/>
    </row>
    <row r="543" spans="7:7" x14ac:dyDescent="0.35">
      <c r="G543" s="6"/>
    </row>
    <row r="544" spans="7:7" x14ac:dyDescent="0.35">
      <c r="G544" s="6"/>
    </row>
    <row r="545" spans="7:7" x14ac:dyDescent="0.35">
      <c r="G545" s="6"/>
    </row>
    <row r="546" spans="7:7" x14ac:dyDescent="0.35">
      <c r="G546" s="6"/>
    </row>
    <row r="547" spans="7:7" x14ac:dyDescent="0.35">
      <c r="G547" s="6"/>
    </row>
    <row r="548" spans="7:7" x14ac:dyDescent="0.35">
      <c r="G548" s="6"/>
    </row>
    <row r="549" spans="7:7" x14ac:dyDescent="0.35">
      <c r="G549" s="6"/>
    </row>
    <row r="550" spans="7:7" x14ac:dyDescent="0.35">
      <c r="G550" s="6"/>
    </row>
    <row r="551" spans="7:7" x14ac:dyDescent="0.35">
      <c r="G551" s="6"/>
    </row>
    <row r="552" spans="7:7" x14ac:dyDescent="0.35">
      <c r="G552" s="6"/>
    </row>
    <row r="553" spans="7:7" x14ac:dyDescent="0.35">
      <c r="G553" s="6"/>
    </row>
    <row r="554" spans="7:7" x14ac:dyDescent="0.35">
      <c r="G554" s="6"/>
    </row>
    <row r="555" spans="7:7" x14ac:dyDescent="0.35">
      <c r="G555" s="6"/>
    </row>
    <row r="556" spans="7:7" x14ac:dyDescent="0.35">
      <c r="G556" s="6"/>
    </row>
    <row r="557" spans="7:7" x14ac:dyDescent="0.35">
      <c r="G557" s="6"/>
    </row>
    <row r="558" spans="7:7" x14ac:dyDescent="0.35">
      <c r="G558" s="6"/>
    </row>
    <row r="559" spans="7:7" x14ac:dyDescent="0.35">
      <c r="G559" s="6"/>
    </row>
    <row r="560" spans="7:7" x14ac:dyDescent="0.35">
      <c r="G560" s="6"/>
    </row>
    <row r="561" spans="7:7" x14ac:dyDescent="0.35">
      <c r="G561" s="6"/>
    </row>
    <row r="562" spans="7:7" x14ac:dyDescent="0.35">
      <c r="G562" s="6"/>
    </row>
    <row r="563" spans="7:7" x14ac:dyDescent="0.35">
      <c r="G563" s="6"/>
    </row>
    <row r="564" spans="7:7" x14ac:dyDescent="0.35">
      <c r="G564" s="6"/>
    </row>
    <row r="565" spans="7:7" x14ac:dyDescent="0.35">
      <c r="G565" s="6"/>
    </row>
    <row r="566" spans="7:7" x14ac:dyDescent="0.35">
      <c r="G566" s="6"/>
    </row>
    <row r="567" spans="7:7" x14ac:dyDescent="0.35">
      <c r="G567" s="6"/>
    </row>
    <row r="568" spans="7:7" x14ac:dyDescent="0.35">
      <c r="G568" s="6"/>
    </row>
    <row r="569" spans="7:7" x14ac:dyDescent="0.35">
      <c r="G569" s="6"/>
    </row>
    <row r="570" spans="7:7" x14ac:dyDescent="0.35">
      <c r="G570" s="6"/>
    </row>
    <row r="571" spans="7:7" x14ac:dyDescent="0.35">
      <c r="G571" s="6"/>
    </row>
    <row r="572" spans="7:7" x14ac:dyDescent="0.35">
      <c r="G572" s="6"/>
    </row>
    <row r="573" spans="7:7" x14ac:dyDescent="0.35">
      <c r="G573" s="6"/>
    </row>
    <row r="574" spans="7:7" x14ac:dyDescent="0.35">
      <c r="G574" s="6"/>
    </row>
    <row r="575" spans="7:7" x14ac:dyDescent="0.35">
      <c r="G575" s="6"/>
    </row>
    <row r="576" spans="7:7" x14ac:dyDescent="0.35">
      <c r="G576" s="6"/>
    </row>
    <row r="577" spans="7:7" x14ac:dyDescent="0.35">
      <c r="G577" s="6"/>
    </row>
    <row r="578" spans="7:7" x14ac:dyDescent="0.35">
      <c r="G578" s="6"/>
    </row>
    <row r="579" spans="7:7" x14ac:dyDescent="0.35">
      <c r="G579" s="6"/>
    </row>
    <row r="580" spans="7:7" x14ac:dyDescent="0.35">
      <c r="G580" s="6"/>
    </row>
    <row r="581" spans="7:7" x14ac:dyDescent="0.35">
      <c r="G581" s="6"/>
    </row>
    <row r="582" spans="7:7" x14ac:dyDescent="0.35">
      <c r="G582" s="6"/>
    </row>
    <row r="583" spans="7:7" x14ac:dyDescent="0.35">
      <c r="G583" s="6"/>
    </row>
    <row r="584" spans="7:7" x14ac:dyDescent="0.35">
      <c r="G584" s="6"/>
    </row>
    <row r="585" spans="7:7" x14ac:dyDescent="0.35">
      <c r="G585" s="6"/>
    </row>
    <row r="586" spans="7:7" x14ac:dyDescent="0.35">
      <c r="G586" s="6"/>
    </row>
    <row r="587" spans="7:7" x14ac:dyDescent="0.35">
      <c r="G587" s="6"/>
    </row>
    <row r="588" spans="7:7" x14ac:dyDescent="0.35">
      <c r="G588" s="6"/>
    </row>
    <row r="589" spans="7:7" x14ac:dyDescent="0.35">
      <c r="G589" s="6"/>
    </row>
    <row r="590" spans="7:7" x14ac:dyDescent="0.35">
      <c r="G590" s="6"/>
    </row>
    <row r="591" spans="7:7" x14ac:dyDescent="0.35">
      <c r="G591" s="6"/>
    </row>
    <row r="592" spans="7:7" x14ac:dyDescent="0.35">
      <c r="G592" s="6"/>
    </row>
    <row r="593" spans="7:7" x14ac:dyDescent="0.35">
      <c r="G593" s="6"/>
    </row>
    <row r="594" spans="7:7" x14ac:dyDescent="0.35">
      <c r="G594" s="6"/>
    </row>
    <row r="595" spans="7:7" x14ac:dyDescent="0.35">
      <c r="G595" s="6"/>
    </row>
    <row r="596" spans="7:7" x14ac:dyDescent="0.35">
      <c r="G596" s="6"/>
    </row>
    <row r="597" spans="7:7" x14ac:dyDescent="0.35">
      <c r="G597" s="6"/>
    </row>
    <row r="598" spans="7:7" x14ac:dyDescent="0.35">
      <c r="G598" s="6"/>
    </row>
    <row r="599" spans="7:7" x14ac:dyDescent="0.35">
      <c r="G599" s="6"/>
    </row>
    <row r="600" spans="7:7" x14ac:dyDescent="0.35">
      <c r="G600" s="6"/>
    </row>
    <row r="601" spans="7:7" x14ac:dyDescent="0.35">
      <c r="G601" s="6"/>
    </row>
    <row r="602" spans="7:7" x14ac:dyDescent="0.35">
      <c r="G602" s="6"/>
    </row>
    <row r="603" spans="7:7" x14ac:dyDescent="0.35">
      <c r="G603" s="6"/>
    </row>
    <row r="604" spans="7:7" x14ac:dyDescent="0.35">
      <c r="G604" s="6"/>
    </row>
    <row r="605" spans="7:7" x14ac:dyDescent="0.35">
      <c r="G605" s="6"/>
    </row>
    <row r="606" spans="7:7" x14ac:dyDescent="0.35">
      <c r="G606" s="6"/>
    </row>
    <row r="607" spans="7:7" x14ac:dyDescent="0.35">
      <c r="G607" s="6"/>
    </row>
    <row r="608" spans="7:7" x14ac:dyDescent="0.35">
      <c r="G608" s="6"/>
    </row>
    <row r="609" spans="7:7" x14ac:dyDescent="0.35">
      <c r="G609" s="6"/>
    </row>
    <row r="610" spans="7:7" x14ac:dyDescent="0.35">
      <c r="G610" s="6"/>
    </row>
    <row r="611" spans="7:7" x14ac:dyDescent="0.35">
      <c r="G611" s="6"/>
    </row>
    <row r="612" spans="7:7" x14ac:dyDescent="0.35">
      <c r="G612" s="6"/>
    </row>
    <row r="613" spans="7:7" x14ac:dyDescent="0.35">
      <c r="G613" s="6"/>
    </row>
    <row r="614" spans="7:7" x14ac:dyDescent="0.35">
      <c r="G614" s="6"/>
    </row>
    <row r="615" spans="7:7" x14ac:dyDescent="0.35">
      <c r="G615" s="6"/>
    </row>
    <row r="616" spans="7:7" x14ac:dyDescent="0.35">
      <c r="G616" s="6"/>
    </row>
    <row r="617" spans="7:7" x14ac:dyDescent="0.35">
      <c r="G617" s="6"/>
    </row>
    <row r="618" spans="7:7" x14ac:dyDescent="0.35">
      <c r="G618" s="6"/>
    </row>
    <row r="619" spans="7:7" x14ac:dyDescent="0.35">
      <c r="G619" s="6"/>
    </row>
    <row r="620" spans="7:7" x14ac:dyDescent="0.35">
      <c r="G620" s="6"/>
    </row>
    <row r="621" spans="7:7" x14ac:dyDescent="0.35">
      <c r="G621" s="6"/>
    </row>
    <row r="622" spans="7:7" x14ac:dyDescent="0.35">
      <c r="G622" s="6"/>
    </row>
    <row r="623" spans="7:7" x14ac:dyDescent="0.35">
      <c r="G623" s="6"/>
    </row>
    <row r="624" spans="7:7" x14ac:dyDescent="0.35">
      <c r="G624" s="6"/>
    </row>
    <row r="625" spans="7:7" x14ac:dyDescent="0.35">
      <c r="G625" s="6"/>
    </row>
    <row r="626" spans="7:7" x14ac:dyDescent="0.35">
      <c r="G626" s="6"/>
    </row>
    <row r="627" spans="7:7" x14ac:dyDescent="0.35">
      <c r="G627" s="6"/>
    </row>
    <row r="628" spans="7:7" x14ac:dyDescent="0.35">
      <c r="G628" s="6"/>
    </row>
    <row r="629" spans="7:7" x14ac:dyDescent="0.35">
      <c r="G629" s="6"/>
    </row>
    <row r="630" spans="7:7" x14ac:dyDescent="0.35">
      <c r="G630" s="6"/>
    </row>
    <row r="631" spans="7:7" x14ac:dyDescent="0.35">
      <c r="G631" s="6"/>
    </row>
    <row r="632" spans="7:7" x14ac:dyDescent="0.35">
      <c r="G632" s="6"/>
    </row>
    <row r="633" spans="7:7" x14ac:dyDescent="0.35">
      <c r="G633" s="6"/>
    </row>
    <row r="634" spans="7:7" x14ac:dyDescent="0.35">
      <c r="G634" s="6"/>
    </row>
    <row r="635" spans="7:7" x14ac:dyDescent="0.35">
      <c r="G635" s="6"/>
    </row>
    <row r="636" spans="7:7" x14ac:dyDescent="0.35">
      <c r="G636" s="6"/>
    </row>
    <row r="637" spans="7:7" x14ac:dyDescent="0.35">
      <c r="G637" s="6"/>
    </row>
    <row r="638" spans="7:7" x14ac:dyDescent="0.35">
      <c r="G638" s="6"/>
    </row>
    <row r="639" spans="7:7" x14ac:dyDescent="0.35">
      <c r="G639" s="6"/>
    </row>
    <row r="640" spans="7:7" x14ac:dyDescent="0.35">
      <c r="G640" s="6"/>
    </row>
    <row r="641" spans="7:7" x14ac:dyDescent="0.35">
      <c r="G641" s="6"/>
    </row>
    <row r="642" spans="7:7" x14ac:dyDescent="0.35">
      <c r="G642" s="6"/>
    </row>
    <row r="643" spans="7:7" x14ac:dyDescent="0.35">
      <c r="G643" s="6"/>
    </row>
    <row r="644" spans="7:7" x14ac:dyDescent="0.35">
      <c r="G644" s="6"/>
    </row>
    <row r="645" spans="7:7" x14ac:dyDescent="0.35">
      <c r="G645" s="6"/>
    </row>
    <row r="646" spans="7:7" x14ac:dyDescent="0.35">
      <c r="G646" s="6"/>
    </row>
    <row r="647" spans="7:7" x14ac:dyDescent="0.35">
      <c r="G647" s="6"/>
    </row>
    <row r="648" spans="7:7" x14ac:dyDescent="0.35">
      <c r="G648" s="6"/>
    </row>
    <row r="649" spans="7:7" x14ac:dyDescent="0.35">
      <c r="G649" s="6"/>
    </row>
    <row r="650" spans="7:7" x14ac:dyDescent="0.35">
      <c r="G650" s="6"/>
    </row>
    <row r="651" spans="7:7" x14ac:dyDescent="0.35">
      <c r="G651" s="6"/>
    </row>
    <row r="652" spans="7:7" x14ac:dyDescent="0.35">
      <c r="G652" s="6"/>
    </row>
    <row r="653" spans="7:7" x14ac:dyDescent="0.35">
      <c r="G653" s="6"/>
    </row>
    <row r="654" spans="7:7" x14ac:dyDescent="0.35">
      <c r="G654" s="6"/>
    </row>
    <row r="655" spans="7:7" x14ac:dyDescent="0.35">
      <c r="G655" s="6"/>
    </row>
    <row r="656" spans="7:7" x14ac:dyDescent="0.35">
      <c r="G656" s="6"/>
    </row>
    <row r="657" spans="7:7" x14ac:dyDescent="0.35">
      <c r="G657" s="6"/>
    </row>
    <row r="658" spans="7:7" x14ac:dyDescent="0.35">
      <c r="G658" s="6"/>
    </row>
    <row r="659" spans="7:7" x14ac:dyDescent="0.35">
      <c r="G659" s="6"/>
    </row>
    <row r="660" spans="7:7" x14ac:dyDescent="0.35">
      <c r="G660" s="6"/>
    </row>
    <row r="661" spans="7:7" x14ac:dyDescent="0.35">
      <c r="G661" s="6"/>
    </row>
    <row r="662" spans="7:7" x14ac:dyDescent="0.35">
      <c r="G662" s="6"/>
    </row>
    <row r="663" spans="7:7" x14ac:dyDescent="0.35">
      <c r="G663" s="6"/>
    </row>
    <row r="664" spans="7:7" x14ac:dyDescent="0.35">
      <c r="G664" s="6"/>
    </row>
    <row r="665" spans="7:7" x14ac:dyDescent="0.35">
      <c r="G665" s="6"/>
    </row>
    <row r="666" spans="7:7" x14ac:dyDescent="0.35">
      <c r="G666" s="6"/>
    </row>
    <row r="667" spans="7:7" x14ac:dyDescent="0.35">
      <c r="G667" s="6"/>
    </row>
    <row r="668" spans="7:7" x14ac:dyDescent="0.35">
      <c r="G668" s="6"/>
    </row>
    <row r="669" spans="7:7" x14ac:dyDescent="0.35">
      <c r="G669" s="6"/>
    </row>
    <row r="670" spans="7:7" x14ac:dyDescent="0.35">
      <c r="G670" s="6"/>
    </row>
    <row r="671" spans="7:7" x14ac:dyDescent="0.35">
      <c r="G671" s="6"/>
    </row>
    <row r="672" spans="7:7" x14ac:dyDescent="0.35">
      <c r="G672" s="6"/>
    </row>
    <row r="673" spans="7:7" x14ac:dyDescent="0.35">
      <c r="G673" s="6"/>
    </row>
    <row r="674" spans="7:7" x14ac:dyDescent="0.35">
      <c r="G674" s="6"/>
    </row>
    <row r="675" spans="7:7" x14ac:dyDescent="0.35">
      <c r="G675" s="6"/>
    </row>
    <row r="676" spans="7:7" x14ac:dyDescent="0.35">
      <c r="G676" s="6"/>
    </row>
    <row r="677" spans="7:7" x14ac:dyDescent="0.35">
      <c r="G677" s="6"/>
    </row>
    <row r="678" spans="7:7" x14ac:dyDescent="0.35">
      <c r="G678" s="6"/>
    </row>
    <row r="679" spans="7:7" x14ac:dyDescent="0.35">
      <c r="G679" s="6"/>
    </row>
    <row r="680" spans="7:7" x14ac:dyDescent="0.35">
      <c r="G680" s="6"/>
    </row>
    <row r="681" spans="7:7" x14ac:dyDescent="0.35">
      <c r="G681" s="6"/>
    </row>
    <row r="682" spans="7:7" x14ac:dyDescent="0.35">
      <c r="G682" s="6"/>
    </row>
    <row r="683" spans="7:7" x14ac:dyDescent="0.35">
      <c r="G683" s="6"/>
    </row>
    <row r="684" spans="7:7" x14ac:dyDescent="0.35">
      <c r="G684" s="6"/>
    </row>
    <row r="685" spans="7:7" x14ac:dyDescent="0.35">
      <c r="G685" s="6"/>
    </row>
    <row r="686" spans="7:7" x14ac:dyDescent="0.35">
      <c r="G686" s="6"/>
    </row>
    <row r="687" spans="7:7" x14ac:dyDescent="0.35">
      <c r="G687" s="6"/>
    </row>
    <row r="688" spans="7:7" x14ac:dyDescent="0.35">
      <c r="G688" s="6"/>
    </row>
    <row r="689" spans="7:7" x14ac:dyDescent="0.35">
      <c r="G689" s="6"/>
    </row>
    <row r="690" spans="7:7" x14ac:dyDescent="0.35">
      <c r="G690" s="6"/>
    </row>
    <row r="691" spans="7:7" x14ac:dyDescent="0.35">
      <c r="G691" s="6"/>
    </row>
    <row r="692" spans="7:7" x14ac:dyDescent="0.35">
      <c r="G692" s="6"/>
    </row>
    <row r="693" spans="7:7" x14ac:dyDescent="0.35">
      <c r="G693" s="6"/>
    </row>
    <row r="694" spans="7:7" x14ac:dyDescent="0.35">
      <c r="G694" s="6"/>
    </row>
    <row r="695" spans="7:7" x14ac:dyDescent="0.35">
      <c r="G695" s="6"/>
    </row>
    <row r="696" spans="7:7" x14ac:dyDescent="0.35">
      <c r="G696" s="6"/>
    </row>
    <row r="697" spans="7:7" x14ac:dyDescent="0.35">
      <c r="G697" s="6"/>
    </row>
    <row r="698" spans="7:7" x14ac:dyDescent="0.35">
      <c r="G698" s="6"/>
    </row>
    <row r="699" spans="7:7" x14ac:dyDescent="0.35">
      <c r="G699" s="6"/>
    </row>
    <row r="700" spans="7:7" x14ac:dyDescent="0.35">
      <c r="G700" s="6"/>
    </row>
    <row r="701" spans="7:7" x14ac:dyDescent="0.35">
      <c r="G701" s="6"/>
    </row>
    <row r="702" spans="7:7" x14ac:dyDescent="0.35">
      <c r="G702" s="6"/>
    </row>
    <row r="703" spans="7:7" x14ac:dyDescent="0.35">
      <c r="G703" s="6"/>
    </row>
    <row r="704" spans="7:7" x14ac:dyDescent="0.35">
      <c r="G704" s="6"/>
    </row>
    <row r="705" spans="7:7" x14ac:dyDescent="0.35">
      <c r="G705" s="6"/>
    </row>
    <row r="706" spans="7:7" x14ac:dyDescent="0.35">
      <c r="G706" s="6"/>
    </row>
    <row r="707" spans="7:7" x14ac:dyDescent="0.35">
      <c r="G707" s="6"/>
    </row>
    <row r="708" spans="7:7" x14ac:dyDescent="0.35">
      <c r="G708" s="6"/>
    </row>
    <row r="709" spans="7:7" x14ac:dyDescent="0.35">
      <c r="G709" s="6"/>
    </row>
    <row r="710" spans="7:7" x14ac:dyDescent="0.35">
      <c r="G710" s="6"/>
    </row>
    <row r="711" spans="7:7" x14ac:dyDescent="0.35">
      <c r="G711" s="6"/>
    </row>
    <row r="712" spans="7:7" x14ac:dyDescent="0.35">
      <c r="G712" s="6"/>
    </row>
    <row r="713" spans="7:7" x14ac:dyDescent="0.35">
      <c r="G713" s="6"/>
    </row>
    <row r="714" spans="7:7" x14ac:dyDescent="0.35">
      <c r="G714" s="6"/>
    </row>
    <row r="715" spans="7:7" x14ac:dyDescent="0.35">
      <c r="G715" s="6"/>
    </row>
    <row r="716" spans="7:7" x14ac:dyDescent="0.35">
      <c r="G716" s="6"/>
    </row>
    <row r="717" spans="7:7" x14ac:dyDescent="0.35">
      <c r="G717" s="6"/>
    </row>
    <row r="718" spans="7:7" x14ac:dyDescent="0.35">
      <c r="G718" s="6"/>
    </row>
    <row r="719" spans="7:7" x14ac:dyDescent="0.35">
      <c r="G719" s="6"/>
    </row>
    <row r="720" spans="7:7" x14ac:dyDescent="0.35">
      <c r="G720" s="6"/>
    </row>
    <row r="721" spans="7:7" x14ac:dyDescent="0.35">
      <c r="G721" s="6"/>
    </row>
    <row r="722" spans="7:7" x14ac:dyDescent="0.35">
      <c r="G722" s="6"/>
    </row>
    <row r="723" spans="7:7" x14ac:dyDescent="0.35">
      <c r="G723" s="6"/>
    </row>
    <row r="724" spans="7:7" x14ac:dyDescent="0.35">
      <c r="G724" s="6"/>
    </row>
    <row r="725" spans="7:7" x14ac:dyDescent="0.35">
      <c r="G725" s="6"/>
    </row>
    <row r="726" spans="7:7" x14ac:dyDescent="0.35">
      <c r="G726" s="6"/>
    </row>
    <row r="727" spans="7:7" x14ac:dyDescent="0.35">
      <c r="G727" s="6"/>
    </row>
    <row r="728" spans="7:7" x14ac:dyDescent="0.35">
      <c r="G728" s="6"/>
    </row>
    <row r="729" spans="7:7" x14ac:dyDescent="0.35">
      <c r="G729" s="6"/>
    </row>
    <row r="730" spans="7:7" x14ac:dyDescent="0.35">
      <c r="G730" s="6"/>
    </row>
    <row r="731" spans="7:7" x14ac:dyDescent="0.35">
      <c r="G731" s="6"/>
    </row>
    <row r="732" spans="7:7" x14ac:dyDescent="0.35">
      <c r="G732" s="6"/>
    </row>
    <row r="733" spans="7:7" x14ac:dyDescent="0.35">
      <c r="G733" s="6"/>
    </row>
    <row r="734" spans="7:7" x14ac:dyDescent="0.35">
      <c r="G734" s="6"/>
    </row>
    <row r="735" spans="7:7" x14ac:dyDescent="0.35">
      <c r="G735" s="6"/>
    </row>
    <row r="736" spans="7:7" x14ac:dyDescent="0.35">
      <c r="G736" s="6"/>
    </row>
    <row r="737" spans="7:7" x14ac:dyDescent="0.35">
      <c r="G737" s="6"/>
    </row>
    <row r="738" spans="7:7" x14ac:dyDescent="0.35">
      <c r="G738" s="6"/>
    </row>
    <row r="739" spans="7:7" x14ac:dyDescent="0.35">
      <c r="G739" s="6"/>
    </row>
    <row r="740" spans="7:7" x14ac:dyDescent="0.35">
      <c r="G740" s="6"/>
    </row>
    <row r="741" spans="7:7" x14ac:dyDescent="0.35">
      <c r="G741" s="6"/>
    </row>
    <row r="742" spans="7:7" x14ac:dyDescent="0.35">
      <c r="G742" s="6"/>
    </row>
    <row r="743" spans="7:7" x14ac:dyDescent="0.35">
      <c r="G743" s="6"/>
    </row>
    <row r="744" spans="7:7" x14ac:dyDescent="0.35">
      <c r="G744" s="6"/>
    </row>
    <row r="745" spans="7:7" x14ac:dyDescent="0.35">
      <c r="G745" s="6"/>
    </row>
    <row r="746" spans="7:7" x14ac:dyDescent="0.35">
      <c r="G746" s="6"/>
    </row>
    <row r="747" spans="7:7" x14ac:dyDescent="0.35">
      <c r="G747" s="6"/>
    </row>
    <row r="748" spans="7:7" x14ac:dyDescent="0.35">
      <c r="G748" s="6"/>
    </row>
    <row r="749" spans="7:7" x14ac:dyDescent="0.35">
      <c r="G749" s="6"/>
    </row>
    <row r="750" spans="7:7" x14ac:dyDescent="0.35">
      <c r="G750" s="6"/>
    </row>
    <row r="751" spans="7:7" x14ac:dyDescent="0.35">
      <c r="G751" s="6"/>
    </row>
    <row r="752" spans="7:7" x14ac:dyDescent="0.35">
      <c r="G752" s="6"/>
    </row>
    <row r="753" spans="7:7" x14ac:dyDescent="0.35">
      <c r="G753" s="6"/>
    </row>
    <row r="754" spans="7:7" x14ac:dyDescent="0.35">
      <c r="G754" s="6"/>
    </row>
    <row r="755" spans="7:7" x14ac:dyDescent="0.35">
      <c r="G755" s="6"/>
    </row>
    <row r="756" spans="7:7" x14ac:dyDescent="0.35">
      <c r="G756" s="6"/>
    </row>
    <row r="757" spans="7:7" x14ac:dyDescent="0.35">
      <c r="G757" s="6"/>
    </row>
    <row r="758" spans="7:7" x14ac:dyDescent="0.35">
      <c r="G758" s="6"/>
    </row>
    <row r="759" spans="7:7" x14ac:dyDescent="0.35">
      <c r="G759" s="6"/>
    </row>
    <row r="760" spans="7:7" x14ac:dyDescent="0.35">
      <c r="G760" s="6"/>
    </row>
    <row r="761" spans="7:7" x14ac:dyDescent="0.35">
      <c r="G761" s="6"/>
    </row>
    <row r="762" spans="7:7" x14ac:dyDescent="0.35">
      <c r="G762" s="6"/>
    </row>
    <row r="763" spans="7:7" x14ac:dyDescent="0.35">
      <c r="G763" s="6"/>
    </row>
    <row r="764" spans="7:7" x14ac:dyDescent="0.35">
      <c r="G764" s="6"/>
    </row>
    <row r="765" spans="7:7" x14ac:dyDescent="0.35">
      <c r="G765" s="6"/>
    </row>
    <row r="766" spans="7:7" x14ac:dyDescent="0.35">
      <c r="G766" s="6"/>
    </row>
    <row r="767" spans="7:7" x14ac:dyDescent="0.35">
      <c r="G767" s="6"/>
    </row>
    <row r="768" spans="7:7" x14ac:dyDescent="0.35">
      <c r="G768" s="6"/>
    </row>
    <row r="769" spans="7:7" x14ac:dyDescent="0.35">
      <c r="G769" s="6"/>
    </row>
    <row r="770" spans="7:7" x14ac:dyDescent="0.35">
      <c r="G770" s="6"/>
    </row>
    <row r="771" spans="7:7" x14ac:dyDescent="0.35">
      <c r="G771" s="6"/>
    </row>
    <row r="772" spans="7:7" x14ac:dyDescent="0.35">
      <c r="G772" s="6"/>
    </row>
    <row r="773" spans="7:7" x14ac:dyDescent="0.35">
      <c r="G773" s="6"/>
    </row>
    <row r="774" spans="7:7" x14ac:dyDescent="0.35">
      <c r="G774" s="6"/>
    </row>
    <row r="775" spans="7:7" x14ac:dyDescent="0.35">
      <c r="G775" s="6"/>
    </row>
    <row r="776" spans="7:7" x14ac:dyDescent="0.35">
      <c r="G776" s="6"/>
    </row>
    <row r="777" spans="7:7" x14ac:dyDescent="0.35">
      <c r="G777" s="6"/>
    </row>
    <row r="778" spans="7:7" x14ac:dyDescent="0.35">
      <c r="G778" s="6"/>
    </row>
    <row r="779" spans="7:7" x14ac:dyDescent="0.35">
      <c r="G779" s="6"/>
    </row>
    <row r="780" spans="7:7" x14ac:dyDescent="0.35">
      <c r="G780" s="6"/>
    </row>
    <row r="781" spans="7:7" x14ac:dyDescent="0.35">
      <c r="G781" s="6"/>
    </row>
    <row r="782" spans="7:7" x14ac:dyDescent="0.35">
      <c r="G782" s="6"/>
    </row>
    <row r="783" spans="7:7" x14ac:dyDescent="0.35">
      <c r="G783" s="6"/>
    </row>
    <row r="784" spans="7:7" x14ac:dyDescent="0.35">
      <c r="G784" s="6"/>
    </row>
    <row r="785" spans="7:7" x14ac:dyDescent="0.35">
      <c r="G785" s="6"/>
    </row>
    <row r="786" spans="7:7" x14ac:dyDescent="0.35">
      <c r="G786" s="6"/>
    </row>
    <row r="787" spans="7:7" x14ac:dyDescent="0.35">
      <c r="G787" s="6"/>
    </row>
    <row r="788" spans="7:7" x14ac:dyDescent="0.35">
      <c r="G788" s="6"/>
    </row>
    <row r="789" spans="7:7" x14ac:dyDescent="0.35">
      <c r="G789" s="6"/>
    </row>
    <row r="790" spans="7:7" x14ac:dyDescent="0.35">
      <c r="G790" s="6"/>
    </row>
    <row r="791" spans="7:7" x14ac:dyDescent="0.35">
      <c r="G791" s="6"/>
    </row>
    <row r="792" spans="7:7" x14ac:dyDescent="0.35">
      <c r="G792" s="6"/>
    </row>
    <row r="793" spans="7:7" x14ac:dyDescent="0.35">
      <c r="G793" s="6"/>
    </row>
    <row r="794" spans="7:7" x14ac:dyDescent="0.35">
      <c r="G794" s="6"/>
    </row>
    <row r="795" spans="7:7" x14ac:dyDescent="0.35">
      <c r="G795" s="6"/>
    </row>
    <row r="796" spans="7:7" x14ac:dyDescent="0.35">
      <c r="G796" s="6"/>
    </row>
    <row r="797" spans="7:7" x14ac:dyDescent="0.35">
      <c r="G797" s="6"/>
    </row>
    <row r="798" spans="7:7" x14ac:dyDescent="0.35">
      <c r="G798" s="6"/>
    </row>
    <row r="799" spans="7:7" x14ac:dyDescent="0.35">
      <c r="G799" s="6"/>
    </row>
    <row r="800" spans="7:7" x14ac:dyDescent="0.35">
      <c r="G800" s="6"/>
    </row>
    <row r="801" spans="7:7" x14ac:dyDescent="0.35">
      <c r="G801" s="6"/>
    </row>
    <row r="802" spans="7:7" x14ac:dyDescent="0.35">
      <c r="G802" s="6"/>
    </row>
    <row r="803" spans="7:7" x14ac:dyDescent="0.35">
      <c r="G803" s="6"/>
    </row>
    <row r="804" spans="7:7" x14ac:dyDescent="0.35">
      <c r="G804" s="6"/>
    </row>
    <row r="805" spans="7:7" x14ac:dyDescent="0.35">
      <c r="G805" s="6"/>
    </row>
    <row r="806" spans="7:7" x14ac:dyDescent="0.35">
      <c r="G806" s="6"/>
    </row>
    <row r="807" spans="7:7" x14ac:dyDescent="0.35">
      <c r="G807" s="6"/>
    </row>
    <row r="808" spans="7:7" x14ac:dyDescent="0.35">
      <c r="G808" s="6"/>
    </row>
    <row r="809" spans="7:7" x14ac:dyDescent="0.35">
      <c r="G809" s="6"/>
    </row>
    <row r="810" spans="7:7" x14ac:dyDescent="0.35">
      <c r="G810" s="6"/>
    </row>
    <row r="811" spans="7:7" x14ac:dyDescent="0.35">
      <c r="G811" s="6"/>
    </row>
    <row r="812" spans="7:7" x14ac:dyDescent="0.35">
      <c r="G812" s="6"/>
    </row>
    <row r="813" spans="7:7" x14ac:dyDescent="0.35">
      <c r="G813" s="6"/>
    </row>
    <row r="814" spans="7:7" x14ac:dyDescent="0.35">
      <c r="G814" s="6"/>
    </row>
    <row r="815" spans="7:7" x14ac:dyDescent="0.35">
      <c r="G815" s="6"/>
    </row>
    <row r="816" spans="7:7" x14ac:dyDescent="0.35">
      <c r="G816" s="6"/>
    </row>
    <row r="817" spans="7:7" x14ac:dyDescent="0.35">
      <c r="G817" s="6"/>
    </row>
    <row r="818" spans="7:7" x14ac:dyDescent="0.35">
      <c r="G818" s="6"/>
    </row>
    <row r="819" spans="7:7" x14ac:dyDescent="0.35">
      <c r="G819" s="6"/>
    </row>
    <row r="820" spans="7:7" x14ac:dyDescent="0.35">
      <c r="G820" s="6"/>
    </row>
    <row r="821" spans="7:7" x14ac:dyDescent="0.35">
      <c r="G821" s="6"/>
    </row>
    <row r="822" spans="7:7" x14ac:dyDescent="0.35">
      <c r="G822" s="6"/>
    </row>
    <row r="823" spans="7:7" x14ac:dyDescent="0.35">
      <c r="G823" s="6"/>
    </row>
    <row r="824" spans="7:7" x14ac:dyDescent="0.35">
      <c r="G824" s="6"/>
    </row>
    <row r="825" spans="7:7" x14ac:dyDescent="0.35">
      <c r="G825" s="6"/>
    </row>
    <row r="826" spans="7:7" x14ac:dyDescent="0.35">
      <c r="G826" s="6"/>
    </row>
    <row r="827" spans="7:7" x14ac:dyDescent="0.35">
      <c r="G827" s="6"/>
    </row>
    <row r="828" spans="7:7" x14ac:dyDescent="0.35">
      <c r="G828" s="6"/>
    </row>
    <row r="829" spans="7:7" x14ac:dyDescent="0.35">
      <c r="G829" s="6"/>
    </row>
    <row r="830" spans="7:7" x14ac:dyDescent="0.35">
      <c r="G830" s="6"/>
    </row>
    <row r="831" spans="7:7" x14ac:dyDescent="0.35">
      <c r="G831" s="6"/>
    </row>
    <row r="832" spans="7:7" x14ac:dyDescent="0.35">
      <c r="G832" s="6"/>
    </row>
    <row r="833" spans="7:7" x14ac:dyDescent="0.35">
      <c r="G833" s="6"/>
    </row>
    <row r="834" spans="7:7" x14ac:dyDescent="0.35">
      <c r="G834" s="6"/>
    </row>
    <row r="835" spans="7:7" x14ac:dyDescent="0.35">
      <c r="G835" s="6"/>
    </row>
    <row r="836" spans="7:7" x14ac:dyDescent="0.35">
      <c r="G836" s="6"/>
    </row>
    <row r="837" spans="7:7" x14ac:dyDescent="0.35">
      <c r="G837" s="6"/>
    </row>
    <row r="838" spans="7:7" x14ac:dyDescent="0.35">
      <c r="G838" s="6"/>
    </row>
    <row r="839" spans="7:7" x14ac:dyDescent="0.35">
      <c r="G839" s="6"/>
    </row>
    <row r="840" spans="7:7" x14ac:dyDescent="0.35">
      <c r="G840" s="6"/>
    </row>
    <row r="841" spans="7:7" x14ac:dyDescent="0.35">
      <c r="G841" s="6"/>
    </row>
    <row r="842" spans="7:7" x14ac:dyDescent="0.35">
      <c r="G842" s="6"/>
    </row>
    <row r="843" spans="7:7" x14ac:dyDescent="0.35">
      <c r="G843" s="6"/>
    </row>
    <row r="844" spans="7:7" x14ac:dyDescent="0.35">
      <c r="G844" s="6"/>
    </row>
    <row r="845" spans="7:7" x14ac:dyDescent="0.35">
      <c r="G845" s="6"/>
    </row>
    <row r="846" spans="7:7" x14ac:dyDescent="0.35">
      <c r="G846" s="6"/>
    </row>
    <row r="847" spans="7:7" x14ac:dyDescent="0.35">
      <c r="G847" s="6"/>
    </row>
    <row r="848" spans="7:7" x14ac:dyDescent="0.35">
      <c r="G848" s="6"/>
    </row>
    <row r="849" spans="7:7" x14ac:dyDescent="0.35">
      <c r="G849" s="6"/>
    </row>
    <row r="850" spans="7:7" x14ac:dyDescent="0.35">
      <c r="G850" s="6"/>
    </row>
    <row r="851" spans="7:7" x14ac:dyDescent="0.35">
      <c r="G851" s="6"/>
    </row>
    <row r="852" spans="7:7" x14ac:dyDescent="0.35">
      <c r="G852" s="6"/>
    </row>
    <row r="853" spans="7:7" x14ac:dyDescent="0.35">
      <c r="G853" s="6"/>
    </row>
    <row r="854" spans="7:7" x14ac:dyDescent="0.35">
      <c r="G854" s="6"/>
    </row>
    <row r="855" spans="7:7" x14ac:dyDescent="0.35">
      <c r="G855" s="6"/>
    </row>
    <row r="856" spans="7:7" x14ac:dyDescent="0.35">
      <c r="G856" s="6"/>
    </row>
    <row r="857" spans="7:7" x14ac:dyDescent="0.35">
      <c r="G857" s="6"/>
    </row>
    <row r="858" spans="7:7" x14ac:dyDescent="0.35">
      <c r="G858" s="6"/>
    </row>
    <row r="859" spans="7:7" x14ac:dyDescent="0.35">
      <c r="G859" s="6"/>
    </row>
    <row r="860" spans="7:7" x14ac:dyDescent="0.35">
      <c r="G860" s="6"/>
    </row>
    <row r="861" spans="7:7" x14ac:dyDescent="0.35">
      <c r="G861" s="6"/>
    </row>
    <row r="862" spans="7:7" x14ac:dyDescent="0.35">
      <c r="G862" s="6"/>
    </row>
    <row r="863" spans="7:7" x14ac:dyDescent="0.35">
      <c r="G863" s="6"/>
    </row>
    <row r="864" spans="7:7" x14ac:dyDescent="0.35">
      <c r="G864" s="6"/>
    </row>
    <row r="865" spans="7:7" x14ac:dyDescent="0.35">
      <c r="G865" s="6"/>
    </row>
    <row r="866" spans="7:7" x14ac:dyDescent="0.35">
      <c r="G866" s="6"/>
    </row>
    <row r="867" spans="7:7" x14ac:dyDescent="0.35">
      <c r="G867" s="6"/>
    </row>
    <row r="868" spans="7:7" x14ac:dyDescent="0.35">
      <c r="G868" s="6"/>
    </row>
    <row r="869" spans="7:7" x14ac:dyDescent="0.35">
      <c r="G869" s="6"/>
    </row>
    <row r="870" spans="7:7" x14ac:dyDescent="0.35">
      <c r="G870" s="6"/>
    </row>
    <row r="871" spans="7:7" x14ac:dyDescent="0.35">
      <c r="G871" s="6"/>
    </row>
    <row r="872" spans="7:7" x14ac:dyDescent="0.35">
      <c r="G872" s="6"/>
    </row>
    <row r="873" spans="7:7" x14ac:dyDescent="0.35">
      <c r="G873" s="6"/>
    </row>
    <row r="874" spans="7:7" x14ac:dyDescent="0.35">
      <c r="G874" s="6"/>
    </row>
    <row r="875" spans="7:7" x14ac:dyDescent="0.35">
      <c r="G875" s="6"/>
    </row>
    <row r="876" spans="7:7" x14ac:dyDescent="0.35">
      <c r="G876" s="6"/>
    </row>
    <row r="877" spans="7:7" x14ac:dyDescent="0.35">
      <c r="G877" s="6"/>
    </row>
    <row r="878" spans="7:7" x14ac:dyDescent="0.35">
      <c r="G878" s="6"/>
    </row>
    <row r="879" spans="7:7" x14ac:dyDescent="0.35">
      <c r="G879" s="6"/>
    </row>
    <row r="880" spans="7:7" x14ac:dyDescent="0.35">
      <c r="G880" s="6"/>
    </row>
    <row r="881" spans="7:7" x14ac:dyDescent="0.35">
      <c r="G881" s="6"/>
    </row>
    <row r="882" spans="7:7" x14ac:dyDescent="0.35">
      <c r="G882" s="6"/>
    </row>
    <row r="883" spans="7:7" x14ac:dyDescent="0.35">
      <c r="G883" s="6"/>
    </row>
    <row r="884" spans="7:7" x14ac:dyDescent="0.35">
      <c r="G884" s="6"/>
    </row>
    <row r="885" spans="7:7" x14ac:dyDescent="0.35">
      <c r="G885" s="6"/>
    </row>
    <row r="886" spans="7:7" x14ac:dyDescent="0.35">
      <c r="G886" s="6"/>
    </row>
    <row r="887" spans="7:7" x14ac:dyDescent="0.35">
      <c r="G887" s="6"/>
    </row>
    <row r="888" spans="7:7" x14ac:dyDescent="0.35">
      <c r="G888" s="6"/>
    </row>
    <row r="889" spans="7:7" x14ac:dyDescent="0.35">
      <c r="G889" s="6"/>
    </row>
    <row r="890" spans="7:7" x14ac:dyDescent="0.35">
      <c r="G890" s="6"/>
    </row>
    <row r="891" spans="7:7" x14ac:dyDescent="0.35">
      <c r="G891" s="6"/>
    </row>
    <row r="892" spans="7:7" x14ac:dyDescent="0.35">
      <c r="G892" s="6"/>
    </row>
    <row r="893" spans="7:7" x14ac:dyDescent="0.35">
      <c r="G893" s="6"/>
    </row>
    <row r="894" spans="7:7" x14ac:dyDescent="0.35">
      <c r="G894" s="6"/>
    </row>
    <row r="895" spans="7:7" x14ac:dyDescent="0.35">
      <c r="G895" s="6"/>
    </row>
    <row r="896" spans="7:7" x14ac:dyDescent="0.35">
      <c r="G896" s="6"/>
    </row>
    <row r="897" spans="7:7" x14ac:dyDescent="0.35">
      <c r="G897" s="6"/>
    </row>
    <row r="898" spans="7:7" x14ac:dyDescent="0.35">
      <c r="G898" s="6"/>
    </row>
    <row r="899" spans="7:7" x14ac:dyDescent="0.35">
      <c r="G899" s="6"/>
    </row>
    <row r="900" spans="7:7" x14ac:dyDescent="0.35">
      <c r="G900" s="6"/>
    </row>
    <row r="901" spans="7:7" x14ac:dyDescent="0.35">
      <c r="G901" s="6"/>
    </row>
    <row r="902" spans="7:7" x14ac:dyDescent="0.35">
      <c r="G902" s="6"/>
    </row>
    <row r="903" spans="7:7" x14ac:dyDescent="0.35">
      <c r="G903" s="7"/>
    </row>
    <row r="904" spans="7:7" x14ac:dyDescent="0.35">
      <c r="G904" s="7"/>
    </row>
  </sheetData>
  <mergeCells count="1">
    <mergeCell ref="B1:F2"/>
  </mergeCells>
  <conditionalFormatting sqref="D66:P66">
    <cfRule type="colorScale" priority="7">
      <colorScale>
        <cfvo type="min"/>
        <cfvo type="max"/>
        <color theme="0"/>
        <color theme="7" tint="-0.249977111117893"/>
      </colorScale>
    </cfRule>
  </conditionalFormatting>
  <conditionalFormatting sqref="D67:P67">
    <cfRule type="colorScale" priority="6">
      <colorScale>
        <cfvo type="min"/>
        <cfvo type="max"/>
        <color theme="0"/>
        <color theme="7" tint="-0.249977111117893"/>
      </colorScale>
    </cfRule>
  </conditionalFormatting>
  <conditionalFormatting sqref="C6:E6">
    <cfRule type="colorScale" priority="5">
      <colorScale>
        <cfvo type="min"/>
        <cfvo type="percentile" val="50"/>
        <cfvo type="max"/>
        <color theme="7" tint="0.79998168889431442"/>
        <color rgb="FFFFEB84"/>
        <color theme="7" tint="-0.249977111117893"/>
      </colorScale>
    </cfRule>
  </conditionalFormatting>
  <conditionalFormatting sqref="C7:E7">
    <cfRule type="colorScale" priority="4">
      <colorScale>
        <cfvo type="min"/>
        <cfvo type="percentile" val="50"/>
        <cfvo type="max"/>
        <color theme="7" tint="0.79998168889431442"/>
        <color rgb="FFFFEB84"/>
        <color theme="7" tint="-0.249977111117893"/>
      </colorScale>
    </cfRule>
  </conditionalFormatting>
  <conditionalFormatting sqref="C8:E8">
    <cfRule type="colorScale" priority="3">
      <colorScale>
        <cfvo type="min"/>
        <cfvo type="percentile" val="50"/>
        <cfvo type="max"/>
        <color theme="7" tint="0.79998168889431442"/>
        <color rgb="FFFFEB84"/>
        <color theme="7" tint="-0.249977111117893"/>
      </colorScale>
    </cfRule>
  </conditionalFormatting>
  <conditionalFormatting sqref="C9:E9">
    <cfRule type="colorScale" priority="2">
      <colorScale>
        <cfvo type="min"/>
        <cfvo type="percentile" val="50"/>
        <cfvo type="max"/>
        <color theme="7" tint="0.79998168889431442"/>
        <color rgb="FFFFEB84"/>
        <color theme="7" tint="-0.249977111117893"/>
      </colorScale>
    </cfRule>
  </conditionalFormatting>
  <conditionalFormatting sqref="F6:F9">
    <cfRule type="dataBar" priority="1">
      <dataBar>
        <cfvo type="min"/>
        <cfvo type="max"/>
        <color rgb="FFFFB628"/>
      </dataBar>
      <extLst>
        <ext xmlns:x14="http://schemas.microsoft.com/office/spreadsheetml/2009/9/main" uri="{B025F937-C7B1-47D3-B67F-A62EFF666E3E}">
          <x14:id>{3A8CC9BC-6D66-407D-9C8B-4D65ED12B157}</x14:id>
        </ext>
      </extLst>
    </cfRule>
  </conditionalFormatting>
  <pageMargins left="0.7" right="0.7" top="0.75" bottom="0.75" header="0.3" footer="0.3"/>
  <pageSetup scale="79" orientation="portrait" horizontalDpi="300" verticalDpi="300" r:id="rId1"/>
  <headerFooter>
    <oddHeader>&amp;L&amp;"-,Bold"&amp;16AtliQ Hardwares&amp;R&amp;G</oddHeader>
  </headerFooter>
  <drawing r:id="rId2"/>
  <legacyDrawingHF r:id="rId3"/>
  <extLst>
    <ext xmlns:x14="http://schemas.microsoft.com/office/spreadsheetml/2009/9/main" uri="{78C0D931-6437-407d-A8EE-F0AAD7539E65}">
      <x14:conditionalFormattings>
        <x14:conditionalFormatting xmlns:xm="http://schemas.microsoft.com/office/excel/2006/main">
          <x14:cfRule type="dataBar" id="{3A8CC9BC-6D66-407D-9C8B-4D65ED12B157}">
            <x14:dataBar minLength="0" maxLength="100" border="1" negativeBarBorderColorSameAsPositive="0">
              <x14:cfvo type="autoMin"/>
              <x14:cfvo type="autoMax"/>
              <x14:borderColor rgb="FFFFB628"/>
              <x14:negativeFillColor rgb="FFFF0000"/>
              <x14:negativeBorderColor rgb="FFFF0000"/>
              <x14:axisColor rgb="FF000000"/>
            </x14:dataBar>
          </x14:cfRule>
          <xm:sqref>F6:F9</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1016CF-C25E-48CE-9C59-80A52A29CA89}">
  <sheetPr>
    <pageSetUpPr fitToPage="1"/>
  </sheetPr>
  <dimension ref="B2:O884"/>
  <sheetViews>
    <sheetView showGridLines="0" tabSelected="1" topLeftCell="A36" zoomScale="160" zoomScaleNormal="160" zoomScalePageLayoutView="130" workbookViewId="0">
      <selection activeCell="C44" sqref="C44"/>
    </sheetView>
  </sheetViews>
  <sheetFormatPr defaultRowHeight="14.5" x14ac:dyDescent="0.35"/>
  <cols>
    <col min="2" max="2" width="14.54296875" bestFit="1" customWidth="1"/>
    <col min="3" max="3" width="15.1796875" bestFit="1" customWidth="1"/>
    <col min="4" max="4" width="10.1796875" customWidth="1"/>
    <col min="5" max="5" width="12.453125" customWidth="1"/>
    <col min="6" max="6" width="11.54296875" customWidth="1"/>
  </cols>
  <sheetData>
    <row r="2" spans="2:15" x14ac:dyDescent="0.35">
      <c r="B2" s="1"/>
    </row>
    <row r="5" spans="2:15" ht="28" x14ac:dyDescent="0.6">
      <c r="B5" s="33" t="s">
        <v>32</v>
      </c>
      <c r="C5" s="33"/>
      <c r="D5" s="33"/>
      <c r="E5" s="33"/>
      <c r="F5" s="2"/>
    </row>
    <row r="6" spans="2:15" ht="28" x14ac:dyDescent="0.6">
      <c r="B6" s="35" t="s">
        <v>11</v>
      </c>
      <c r="C6" s="35"/>
      <c r="D6" s="35"/>
      <c r="E6" s="34"/>
      <c r="F6" s="2"/>
    </row>
    <row r="7" spans="2:15" ht="28" x14ac:dyDescent="0.6">
      <c r="B7" s="35"/>
      <c r="C7" s="35"/>
      <c r="D7" s="35"/>
      <c r="E7" s="34"/>
      <c r="F7" s="2"/>
    </row>
    <row r="8" spans="2:15" ht="15" thickBot="1" x14ac:dyDescent="0.4">
      <c r="E8" s="2"/>
      <c r="F8" s="2"/>
    </row>
    <row r="9" spans="2:15" ht="15" thickBot="1" x14ac:dyDescent="0.4">
      <c r="B9" s="36" t="s">
        <v>10</v>
      </c>
      <c r="C9" s="37" t="s" vm="1">
        <v>1</v>
      </c>
      <c r="E9" s="5"/>
    </row>
    <row r="10" spans="2:15" x14ac:dyDescent="0.35">
      <c r="E10" s="5"/>
    </row>
    <row r="11" spans="2:15" x14ac:dyDescent="0.35">
      <c r="B11" s="9"/>
      <c r="C11" s="8" t="s">
        <v>28</v>
      </c>
      <c r="D11" s="9"/>
      <c r="E11" s="9"/>
      <c r="F11" s="9"/>
      <c r="G11" s="9"/>
      <c r="H11" s="9"/>
      <c r="I11" s="9"/>
      <c r="J11" s="9"/>
      <c r="K11" s="9"/>
      <c r="L11" s="9"/>
      <c r="M11" s="9"/>
      <c r="N11" s="9"/>
      <c r="O11" s="9"/>
    </row>
    <row r="12" spans="2:15" x14ac:dyDescent="0.35">
      <c r="B12" s="9"/>
      <c r="C12" s="12" t="s">
        <v>24</v>
      </c>
      <c r="D12" s="12"/>
      <c r="E12" s="12"/>
      <c r="F12" s="12" t="s">
        <v>25</v>
      </c>
      <c r="G12" s="12"/>
      <c r="H12" s="12"/>
      <c r="I12" s="12" t="s">
        <v>26</v>
      </c>
      <c r="J12" s="12"/>
      <c r="K12" s="12"/>
      <c r="L12" s="12" t="s">
        <v>27</v>
      </c>
      <c r="M12" s="12"/>
      <c r="N12" s="12"/>
      <c r="O12" s="12" t="s">
        <v>0</v>
      </c>
    </row>
    <row r="13" spans="2:15" x14ac:dyDescent="0.35">
      <c r="B13" s="11" t="s">
        <v>9</v>
      </c>
      <c r="C13" s="9" t="s">
        <v>12</v>
      </c>
      <c r="D13" s="9" t="s">
        <v>13</v>
      </c>
      <c r="E13" s="9" t="s">
        <v>14</v>
      </c>
      <c r="F13" s="9" t="s">
        <v>15</v>
      </c>
      <c r="G13" s="9" t="s">
        <v>16</v>
      </c>
      <c r="H13" s="9" t="s">
        <v>17</v>
      </c>
      <c r="I13" s="9" t="s">
        <v>18</v>
      </c>
      <c r="J13" s="9" t="s">
        <v>19</v>
      </c>
      <c r="K13" s="9" t="s">
        <v>20</v>
      </c>
      <c r="L13" s="9" t="s">
        <v>21</v>
      </c>
      <c r="M13" s="9" t="s">
        <v>22</v>
      </c>
      <c r="N13" s="9" t="s">
        <v>23</v>
      </c>
      <c r="O13" s="12"/>
    </row>
    <row r="14" spans="2:15" x14ac:dyDescent="0.35">
      <c r="B14" s="4" t="s">
        <v>5</v>
      </c>
      <c r="C14" s="3">
        <v>6462654.7000000002</v>
      </c>
      <c r="D14" s="3">
        <v>8038536.1100000003</v>
      </c>
      <c r="E14" s="3">
        <v>10735791.5</v>
      </c>
      <c r="F14" s="3">
        <v>11436776.859999999</v>
      </c>
      <c r="G14" s="3">
        <v>6521144.4299999997</v>
      </c>
      <c r="H14" s="3">
        <v>6080697.3300000001</v>
      </c>
      <c r="I14" s="3">
        <v>6412201.4000000004</v>
      </c>
      <c r="J14" s="3">
        <v>6321720.7000000002</v>
      </c>
      <c r="K14" s="3">
        <v>6489651.3499999996</v>
      </c>
      <c r="L14" s="3">
        <v>6184359.6699999999</v>
      </c>
      <c r="M14" s="3">
        <v>6483682.7400000002</v>
      </c>
      <c r="N14" s="3">
        <v>6311041.5599999996</v>
      </c>
      <c r="O14" s="3">
        <v>87478258.349999994</v>
      </c>
    </row>
    <row r="15" spans="2:15" x14ac:dyDescent="0.35">
      <c r="B15" s="4" t="s">
        <v>6</v>
      </c>
      <c r="C15" s="3">
        <v>3821557.4640000053</v>
      </c>
      <c r="D15" s="3">
        <v>4664442.4928999906</v>
      </c>
      <c r="E15" s="3">
        <v>6281190.3094999976</v>
      </c>
      <c r="F15" s="3">
        <v>6703466.572100006</v>
      </c>
      <c r="G15" s="3">
        <v>3855892.6255000001</v>
      </c>
      <c r="H15" s="3">
        <v>3530328.9527000012</v>
      </c>
      <c r="I15" s="3">
        <v>3754043.739599999</v>
      </c>
      <c r="J15" s="3">
        <v>3705249.2085000006</v>
      </c>
      <c r="K15" s="3">
        <v>3842514.6996999946</v>
      </c>
      <c r="L15" s="3">
        <v>3587061.2112000035</v>
      </c>
      <c r="M15" s="3">
        <v>3794151.3340000017</v>
      </c>
      <c r="N15" s="3">
        <v>3698775.2235999964</v>
      </c>
      <c r="O15" s="3">
        <v>51238673.833299994</v>
      </c>
    </row>
    <row r="16" spans="2:15" x14ac:dyDescent="0.35">
      <c r="B16" s="4" t="s">
        <v>7</v>
      </c>
      <c r="C16" s="3">
        <v>2641097.2359999949</v>
      </c>
      <c r="D16" s="3">
        <v>3374093.6171000097</v>
      </c>
      <c r="E16" s="3">
        <v>4454601.1905000024</v>
      </c>
      <c r="F16" s="3">
        <v>4733310.2878999934</v>
      </c>
      <c r="G16" s="3">
        <v>2665251.8044999996</v>
      </c>
      <c r="H16" s="3">
        <v>2550368.3772999989</v>
      </c>
      <c r="I16" s="3">
        <v>2658157.6604000013</v>
      </c>
      <c r="J16" s="3">
        <v>2616471.4914999995</v>
      </c>
      <c r="K16" s="3">
        <v>2647136.650300005</v>
      </c>
      <c r="L16" s="3">
        <v>2597298.4587999964</v>
      </c>
      <c r="M16" s="3">
        <v>2689531.4059999986</v>
      </c>
      <c r="N16" s="3">
        <v>2612266.3364000032</v>
      </c>
      <c r="O16" s="3">
        <v>36239584.5167</v>
      </c>
    </row>
    <row r="17" spans="2:15" x14ac:dyDescent="0.35">
      <c r="B17" s="4" t="s">
        <v>8</v>
      </c>
      <c r="C17" s="10">
        <v>0.40867064056509084</v>
      </c>
      <c r="D17" s="10">
        <v>0.41973980970274072</v>
      </c>
      <c r="E17" s="10">
        <v>0.41492992766299552</v>
      </c>
      <c r="F17" s="10">
        <v>0.4138675035669091</v>
      </c>
      <c r="G17" s="10">
        <v>0.4087092124871094</v>
      </c>
      <c r="H17" s="10">
        <v>0.41942037876435445</v>
      </c>
      <c r="I17" s="10">
        <v>0.41454681389140413</v>
      </c>
      <c r="J17" s="10">
        <v>0.41388596802449679</v>
      </c>
      <c r="K17" s="10">
        <v>0.40790121187327039</v>
      </c>
      <c r="L17" s="10">
        <v>0.41997855839455023</v>
      </c>
      <c r="M17" s="10">
        <v>0.41481539332691014</v>
      </c>
      <c r="N17" s="10">
        <v>0.41392000220008113</v>
      </c>
      <c r="O17" s="10">
        <v>0.414269616248024</v>
      </c>
    </row>
    <row r="19" spans="2:15" ht="15" thickBot="1" x14ac:dyDescent="0.4">
      <c r="E19" s="2"/>
      <c r="F19" s="2"/>
    </row>
    <row r="20" spans="2:15" ht="15" thickBot="1" x14ac:dyDescent="0.4">
      <c r="B20" s="36" t="s">
        <v>10</v>
      </c>
      <c r="C20" s="37" t="s" vm="2">
        <v>2</v>
      </c>
      <c r="E20" s="5"/>
    </row>
    <row r="21" spans="2:15" x14ac:dyDescent="0.35">
      <c r="E21" s="5"/>
    </row>
    <row r="22" spans="2:15" x14ac:dyDescent="0.35">
      <c r="B22" s="9"/>
      <c r="C22" s="8" t="s">
        <v>28</v>
      </c>
      <c r="D22" s="9"/>
      <c r="E22" s="9"/>
      <c r="F22" s="9"/>
      <c r="G22" s="9"/>
      <c r="H22" s="9"/>
      <c r="I22" s="9"/>
      <c r="J22" s="9"/>
      <c r="K22" s="9"/>
      <c r="L22" s="9"/>
      <c r="M22" s="9"/>
      <c r="N22" s="9"/>
      <c r="O22" s="9"/>
    </row>
    <row r="23" spans="2:15" x14ac:dyDescent="0.35">
      <c r="B23" s="9"/>
      <c r="C23" s="12" t="s">
        <v>24</v>
      </c>
      <c r="D23" s="12"/>
      <c r="E23" s="12"/>
      <c r="F23" s="12" t="s">
        <v>25</v>
      </c>
      <c r="G23" s="12"/>
      <c r="H23" s="12"/>
      <c r="I23" s="12" t="s">
        <v>26</v>
      </c>
      <c r="J23" s="12"/>
      <c r="K23" s="12"/>
      <c r="L23" s="12" t="s">
        <v>27</v>
      </c>
      <c r="M23" s="12"/>
      <c r="N23" s="12"/>
      <c r="O23" s="12" t="s">
        <v>0</v>
      </c>
    </row>
    <row r="24" spans="2:15" x14ac:dyDescent="0.35">
      <c r="B24" s="11" t="s">
        <v>9</v>
      </c>
      <c r="C24" s="9" t="s">
        <v>12</v>
      </c>
      <c r="D24" s="9" t="s">
        <v>13</v>
      </c>
      <c r="E24" s="9" t="s">
        <v>14</v>
      </c>
      <c r="F24" s="9" t="s">
        <v>15</v>
      </c>
      <c r="G24" s="9" t="s">
        <v>16</v>
      </c>
      <c r="H24" s="9" t="s">
        <v>17</v>
      </c>
      <c r="I24" s="9" t="s">
        <v>18</v>
      </c>
      <c r="J24" s="9" t="s">
        <v>19</v>
      </c>
      <c r="K24" s="9" t="s">
        <v>20</v>
      </c>
      <c r="L24" s="9" t="s">
        <v>21</v>
      </c>
      <c r="M24" s="9" t="s">
        <v>22</v>
      </c>
      <c r="N24" s="9" t="s">
        <v>23</v>
      </c>
      <c r="O24" s="12"/>
    </row>
    <row r="25" spans="2:15" x14ac:dyDescent="0.35">
      <c r="B25" s="4" t="s">
        <v>5</v>
      </c>
      <c r="C25" s="3">
        <v>17101844.789999999</v>
      </c>
      <c r="D25" s="3">
        <v>20625353.16</v>
      </c>
      <c r="E25" s="3">
        <v>28693062.809999999</v>
      </c>
      <c r="F25" s="3">
        <v>29901819.449999999</v>
      </c>
      <c r="G25" s="3">
        <v>17134491.73</v>
      </c>
      <c r="H25" s="3">
        <v>15932938.42</v>
      </c>
      <c r="I25" s="3">
        <v>2111380.75</v>
      </c>
      <c r="J25" s="3">
        <v>7758449.8700000001</v>
      </c>
      <c r="K25" s="3">
        <v>9932571.8499999996</v>
      </c>
      <c r="L25" s="3">
        <v>14882796.6</v>
      </c>
      <c r="M25" s="3">
        <v>16079640.75</v>
      </c>
      <c r="N25" s="3">
        <v>16536602.9</v>
      </c>
      <c r="O25" s="3">
        <v>196690953.08000001</v>
      </c>
    </row>
    <row r="26" spans="2:15" x14ac:dyDescent="0.35">
      <c r="B26" s="4" t="s">
        <v>6</v>
      </c>
      <c r="C26" s="3">
        <v>10642927.749500012</v>
      </c>
      <c r="D26" s="3">
        <v>12833528.905300051</v>
      </c>
      <c r="E26" s="3">
        <v>18066375.183499962</v>
      </c>
      <c r="F26" s="3">
        <v>18894707.737599984</v>
      </c>
      <c r="G26" s="3">
        <v>10666133.077600021</v>
      </c>
      <c r="H26" s="3">
        <v>9920239.5835000239</v>
      </c>
      <c r="I26" s="3">
        <v>1336896.5530999999</v>
      </c>
      <c r="J26" s="3">
        <v>4831348.9012000058</v>
      </c>
      <c r="K26" s="3">
        <v>6209275.356900014</v>
      </c>
      <c r="L26" s="3">
        <v>9336005.690999968</v>
      </c>
      <c r="M26" s="3">
        <v>10181585.144699985</v>
      </c>
      <c r="N26" s="3">
        <v>10452464.312899986</v>
      </c>
      <c r="O26" s="3">
        <v>123371488.19680001</v>
      </c>
    </row>
    <row r="27" spans="2:15" x14ac:dyDescent="0.35">
      <c r="B27" s="4" t="s">
        <v>7</v>
      </c>
      <c r="C27" s="3">
        <v>6458917.0404999871</v>
      </c>
      <c r="D27" s="3">
        <v>7791824.2546999492</v>
      </c>
      <c r="E27" s="3">
        <v>10626687.626500037</v>
      </c>
      <c r="F27" s="3">
        <v>11007111.712400015</v>
      </c>
      <c r="G27" s="3">
        <v>6468358.6523999795</v>
      </c>
      <c r="H27" s="3">
        <v>6012698.836499976</v>
      </c>
      <c r="I27" s="3">
        <v>774484.1969000001</v>
      </c>
      <c r="J27" s="3">
        <v>2927100.9687999943</v>
      </c>
      <c r="K27" s="3">
        <v>3723296.4930999856</v>
      </c>
      <c r="L27" s="3">
        <v>5546790.9090000317</v>
      </c>
      <c r="M27" s="3">
        <v>5898055.6053000148</v>
      </c>
      <c r="N27" s="3">
        <v>6084138.5871000141</v>
      </c>
      <c r="O27" s="3">
        <v>73319464.883200005</v>
      </c>
    </row>
    <row r="28" spans="2:15" x14ac:dyDescent="0.35">
      <c r="B28" s="4" t="s">
        <v>8</v>
      </c>
      <c r="C28" s="10">
        <v>0.37767370244622522</v>
      </c>
      <c r="D28" s="10">
        <v>0.37777894973508175</v>
      </c>
      <c r="E28" s="10">
        <v>0.37035738209155084</v>
      </c>
      <c r="F28" s="10">
        <v>0.36810842667301358</v>
      </c>
      <c r="G28" s="10">
        <v>0.37750513725918261</v>
      </c>
      <c r="H28" s="10">
        <v>0.37737538914682983</v>
      </c>
      <c r="I28" s="10">
        <v>0.36681408452738812</v>
      </c>
      <c r="J28" s="10">
        <v>0.37727909799589826</v>
      </c>
      <c r="K28" s="10">
        <v>0.37485724234655154</v>
      </c>
      <c r="L28" s="10">
        <v>0.37269816003532774</v>
      </c>
      <c r="M28" s="10">
        <v>0.36680269770952528</v>
      </c>
      <c r="N28" s="10">
        <v>0.36791949494657178</v>
      </c>
      <c r="O28" s="10">
        <v>0.37276480557485941</v>
      </c>
    </row>
    <row r="29" spans="2:15" x14ac:dyDescent="0.35">
      <c r="F29" s="6"/>
    </row>
    <row r="30" spans="2:15" ht="15" thickBot="1" x14ac:dyDescent="0.4">
      <c r="E30" s="2"/>
      <c r="F30" s="2"/>
    </row>
    <row r="31" spans="2:15" ht="15" thickBot="1" x14ac:dyDescent="0.4">
      <c r="B31" s="36" t="s">
        <v>10</v>
      </c>
      <c r="C31" s="37" t="s" vm="3">
        <v>3</v>
      </c>
      <c r="E31" s="5"/>
    </row>
    <row r="32" spans="2:15" x14ac:dyDescent="0.35">
      <c r="E32" s="5"/>
    </row>
    <row r="33" spans="2:15" x14ac:dyDescent="0.35">
      <c r="B33" s="9"/>
      <c r="C33" s="8" t="s">
        <v>28</v>
      </c>
      <c r="D33" s="9"/>
      <c r="E33" s="9"/>
      <c r="F33" s="9"/>
      <c r="G33" s="9"/>
      <c r="H33" s="9"/>
      <c r="I33" s="9"/>
      <c r="J33" s="9"/>
      <c r="K33" s="9"/>
      <c r="L33" s="9"/>
      <c r="M33" s="9"/>
      <c r="N33" s="9"/>
      <c r="O33" s="9"/>
    </row>
    <row r="34" spans="2:15" x14ac:dyDescent="0.35">
      <c r="B34" s="9"/>
      <c r="C34" s="12" t="s">
        <v>24</v>
      </c>
      <c r="D34" s="12"/>
      <c r="E34" s="12"/>
      <c r="F34" s="12" t="s">
        <v>25</v>
      </c>
      <c r="G34" s="12"/>
      <c r="H34" s="12"/>
      <c r="I34" s="12" t="s">
        <v>26</v>
      </c>
      <c r="J34" s="12"/>
      <c r="K34" s="12"/>
      <c r="L34" s="12" t="s">
        <v>27</v>
      </c>
      <c r="M34" s="12"/>
      <c r="N34" s="12"/>
      <c r="O34" s="12" t="s">
        <v>0</v>
      </c>
    </row>
    <row r="35" spans="2:15" x14ac:dyDescent="0.35">
      <c r="B35" s="11" t="s">
        <v>9</v>
      </c>
      <c r="C35" s="9" t="s">
        <v>12</v>
      </c>
      <c r="D35" s="9" t="s">
        <v>13</v>
      </c>
      <c r="E35" s="9" t="s">
        <v>14</v>
      </c>
      <c r="F35" s="9" t="s">
        <v>15</v>
      </c>
      <c r="G35" s="9" t="s">
        <v>16</v>
      </c>
      <c r="H35" s="9" t="s">
        <v>17</v>
      </c>
      <c r="I35" s="9" t="s">
        <v>18</v>
      </c>
      <c r="J35" s="9" t="s">
        <v>19</v>
      </c>
      <c r="K35" s="9" t="s">
        <v>20</v>
      </c>
      <c r="L35" s="9" t="s">
        <v>21</v>
      </c>
      <c r="M35" s="9" t="s">
        <v>22</v>
      </c>
      <c r="N35" s="9" t="s">
        <v>23</v>
      </c>
      <c r="O35" s="12"/>
    </row>
    <row r="36" spans="2:15" x14ac:dyDescent="0.35">
      <c r="B36" s="4" t="s">
        <v>5</v>
      </c>
      <c r="C36" s="3">
        <v>44817070.079999998</v>
      </c>
      <c r="D36" s="3">
        <v>54591631.43</v>
      </c>
      <c r="E36" s="3">
        <v>74342414.200000003</v>
      </c>
      <c r="F36" s="3">
        <v>78058681.439999998</v>
      </c>
      <c r="G36" s="3">
        <v>44788916.310000002</v>
      </c>
      <c r="H36" s="3">
        <v>41823079.060000002</v>
      </c>
      <c r="I36" s="3">
        <v>43950347.270000003</v>
      </c>
      <c r="J36" s="3">
        <v>43541437.909999996</v>
      </c>
      <c r="K36" s="3">
        <v>44400215.920000002</v>
      </c>
      <c r="L36" s="3">
        <v>41468863.57</v>
      </c>
      <c r="M36" s="3">
        <v>44047274.549999997</v>
      </c>
      <c r="N36" s="3">
        <v>43047163.530000001</v>
      </c>
      <c r="O36" s="3">
        <v>598877095.26999998</v>
      </c>
    </row>
    <row r="37" spans="2:15" x14ac:dyDescent="0.35">
      <c r="B37" s="4" t="s">
        <v>6</v>
      </c>
      <c r="C37" s="3">
        <v>28389759.972799934</v>
      </c>
      <c r="D37" s="3">
        <v>34653627.853799991</v>
      </c>
      <c r="E37" s="3">
        <v>47364021.602899954</v>
      </c>
      <c r="F37" s="3">
        <v>49757549.060299933</v>
      </c>
      <c r="G37" s="3">
        <v>28360377.980600037</v>
      </c>
      <c r="H37" s="3">
        <v>26543564.924999978</v>
      </c>
      <c r="I37" s="3">
        <v>27966289.114600025</v>
      </c>
      <c r="J37" s="3">
        <v>27722116.393400054</v>
      </c>
      <c r="K37" s="3">
        <v>28134310.449800014</v>
      </c>
      <c r="L37" s="3">
        <v>26354468.708999991</v>
      </c>
      <c r="M37" s="3">
        <v>28027929.991900068</v>
      </c>
      <c r="N37" s="3">
        <v>27440246.133400019</v>
      </c>
      <c r="O37" s="3">
        <v>380714262.18749994</v>
      </c>
    </row>
    <row r="38" spans="2:15" x14ac:dyDescent="0.35">
      <c r="B38" s="4" t="s">
        <v>7</v>
      </c>
      <c r="C38" s="3">
        <v>16427310.107200064</v>
      </c>
      <c r="D38" s="3">
        <v>19938003.576200008</v>
      </c>
      <c r="E38" s="3">
        <v>26978392.597100049</v>
      </c>
      <c r="F38" s="3">
        <v>28301132.379700065</v>
      </c>
      <c r="G38" s="3">
        <v>16428538.329399966</v>
      </c>
      <c r="H38" s="3">
        <v>15279514.135000024</v>
      </c>
      <c r="I38" s="3">
        <v>15984058.155399978</v>
      </c>
      <c r="J38" s="3">
        <v>15819321.516599942</v>
      </c>
      <c r="K38" s="3">
        <v>16265905.470199987</v>
      </c>
      <c r="L38" s="3">
        <v>15114394.861000009</v>
      </c>
      <c r="M38" s="3">
        <v>16019344.558099929</v>
      </c>
      <c r="N38" s="3">
        <v>15606917.396599982</v>
      </c>
      <c r="O38" s="3">
        <v>218162833.08250004</v>
      </c>
    </row>
    <row r="39" spans="2:15" x14ac:dyDescent="0.35">
      <c r="B39" s="4" t="s">
        <v>8</v>
      </c>
      <c r="C39" s="10">
        <v>0.36654136644534674</v>
      </c>
      <c r="D39" s="10">
        <v>0.3652208782543066</v>
      </c>
      <c r="E39" s="10">
        <v>0.36289368441171832</v>
      </c>
      <c r="F39" s="10">
        <v>0.36256226543429126</v>
      </c>
      <c r="G39" s="10">
        <v>0.36679919236474073</v>
      </c>
      <c r="H39" s="10">
        <v>0.36533690197892432</v>
      </c>
      <c r="I39" s="10">
        <v>0.3636844563981525</v>
      </c>
      <c r="J39" s="10">
        <v>0.36331646991765465</v>
      </c>
      <c r="K39" s="10">
        <v>0.36634744073109421</v>
      </c>
      <c r="L39" s="10">
        <v>0.36447574299900232</v>
      </c>
      <c r="M39" s="10">
        <v>0.36368526138695978</v>
      </c>
      <c r="N39" s="10">
        <v>0.36255390870813969</v>
      </c>
      <c r="O39" s="10">
        <v>0.36428648683607223</v>
      </c>
    </row>
    <row r="40" spans="2:15" x14ac:dyDescent="0.35">
      <c r="F40" s="6"/>
    </row>
    <row r="41" spans="2:15" x14ac:dyDescent="0.35">
      <c r="F41" s="6"/>
    </row>
    <row r="42" spans="2:15" x14ac:dyDescent="0.35">
      <c r="F42" s="6"/>
    </row>
    <row r="43" spans="2:15" x14ac:dyDescent="0.35">
      <c r="F43" s="6"/>
    </row>
    <row r="44" spans="2:15" x14ac:dyDescent="0.35">
      <c r="B44" s="1" t="s">
        <v>5</v>
      </c>
      <c r="F44" s="6"/>
    </row>
    <row r="45" spans="2:15" x14ac:dyDescent="0.35">
      <c r="B45" s="1" t="s">
        <v>29</v>
      </c>
      <c r="F45" s="6"/>
    </row>
    <row r="46" spans="2:15" x14ac:dyDescent="0.35">
      <c r="B46" s="1" t="s">
        <v>30</v>
      </c>
      <c r="C46" s="7">
        <f>C25/C14 -1</f>
        <v>1.6462569306077888</v>
      </c>
      <c r="D46" s="7">
        <f>D25/D14 -1</f>
        <v>1.5658096048535382</v>
      </c>
      <c r="E46" s="7">
        <f>E25/E14 -1</f>
        <v>1.6726546254181631</v>
      </c>
      <c r="F46" s="7">
        <f>F25/F14 -1</f>
        <v>1.6145320325852714</v>
      </c>
      <c r="G46" s="7">
        <f>G25/G14 -1</f>
        <v>1.6275283294101186</v>
      </c>
      <c r="H46" s="7">
        <f>H25/H14 -1</f>
        <v>1.6202485595513103</v>
      </c>
      <c r="I46" s="7">
        <f>I25/I14 -1</f>
        <v>-0.6707245112419582</v>
      </c>
      <c r="J46" s="7">
        <f>J25/J14 -1</f>
        <v>0.22726868809626466</v>
      </c>
      <c r="K46" s="7">
        <f>K25/K14 -1</f>
        <v>0.53052472533828809</v>
      </c>
      <c r="L46" s="7">
        <f>L25/L14 -1</f>
        <v>1.4065218380159314</v>
      </c>
      <c r="M46" s="7">
        <f>M25/M14 -1</f>
        <v>1.4800165885352987</v>
      </c>
      <c r="N46" s="7">
        <f>N25/N14 -1</f>
        <v>1.6202652514302254</v>
      </c>
      <c r="O46" s="7">
        <f>O25/O14 -1</f>
        <v>1.2484552938061557</v>
      </c>
    </row>
    <row r="47" spans="2:15" x14ac:dyDescent="0.35">
      <c r="B47" s="1" t="s">
        <v>31</v>
      </c>
      <c r="C47" s="7">
        <f>C36/C25 -1</f>
        <v>1.6205985746172824</v>
      </c>
      <c r="D47" s="7">
        <f>D36/D25 -1</f>
        <v>1.6468216571376275</v>
      </c>
      <c r="E47" s="7">
        <f>E36/E25 -1</f>
        <v>1.5909542906688396</v>
      </c>
      <c r="F47" s="7">
        <f>F36/F25 -1</f>
        <v>1.6104993901968063</v>
      </c>
      <c r="G47" s="7">
        <f>G36/G25 -1</f>
        <v>1.6139623524158075</v>
      </c>
      <c r="H47" s="7">
        <f>H36/H25 -1</f>
        <v>1.6249444990951019</v>
      </c>
      <c r="I47" s="7">
        <f>I36/I25 -1</f>
        <v>19.815926862078289</v>
      </c>
      <c r="J47" s="7">
        <f>J36/J25 -1</f>
        <v>4.6121311137633212</v>
      </c>
      <c r="K47" s="7">
        <f>K36/K25 -1</f>
        <v>3.470163074632076</v>
      </c>
      <c r="L47" s="7">
        <f>L36/L25 -1</f>
        <v>1.7863623137871816</v>
      </c>
      <c r="M47" s="7">
        <f>M36/M25 -1</f>
        <v>1.7393195678205684</v>
      </c>
      <c r="N47" s="7">
        <f>N36/N25 -1</f>
        <v>1.6031442969462608</v>
      </c>
      <c r="O47" s="7">
        <f>O36/O25 -1</f>
        <v>2.0447617742053392</v>
      </c>
    </row>
    <row r="48" spans="2:15" x14ac:dyDescent="0.35">
      <c r="F48" s="6"/>
    </row>
    <row r="49" spans="6:6" x14ac:dyDescent="0.35">
      <c r="F49" s="6"/>
    </row>
    <row r="50" spans="6:6" x14ac:dyDescent="0.35">
      <c r="F50" s="6"/>
    </row>
    <row r="51" spans="6:6" x14ac:dyDescent="0.35">
      <c r="F51" s="6"/>
    </row>
    <row r="52" spans="6:6" x14ac:dyDescent="0.35">
      <c r="F52" s="6"/>
    </row>
    <row r="53" spans="6:6" x14ac:dyDescent="0.35">
      <c r="F53" s="6"/>
    </row>
    <row r="54" spans="6:6" x14ac:dyDescent="0.35">
      <c r="F54" s="6"/>
    </row>
    <row r="55" spans="6:6" x14ac:dyDescent="0.35">
      <c r="F55" s="6"/>
    </row>
    <row r="56" spans="6:6" x14ac:dyDescent="0.35">
      <c r="F56" s="6"/>
    </row>
    <row r="57" spans="6:6" x14ac:dyDescent="0.35">
      <c r="F57" s="6"/>
    </row>
    <row r="58" spans="6:6" x14ac:dyDescent="0.35">
      <c r="F58" s="6"/>
    </row>
    <row r="59" spans="6:6" x14ac:dyDescent="0.35">
      <c r="F59" s="6"/>
    </row>
    <row r="60" spans="6:6" x14ac:dyDescent="0.35">
      <c r="F60" s="6"/>
    </row>
    <row r="61" spans="6:6" x14ac:dyDescent="0.35">
      <c r="F61" s="6"/>
    </row>
    <row r="62" spans="6:6" x14ac:dyDescent="0.35">
      <c r="F62" s="6"/>
    </row>
    <row r="63" spans="6:6" x14ac:dyDescent="0.35">
      <c r="F63" s="6"/>
    </row>
    <row r="64" spans="6:6" x14ac:dyDescent="0.35">
      <c r="F64" s="6"/>
    </row>
    <row r="65" spans="6:6" x14ac:dyDescent="0.35">
      <c r="F65" s="6"/>
    </row>
    <row r="66" spans="6:6" x14ac:dyDescent="0.35">
      <c r="F66" s="6"/>
    </row>
    <row r="67" spans="6:6" x14ac:dyDescent="0.35">
      <c r="F67" s="6"/>
    </row>
    <row r="68" spans="6:6" x14ac:dyDescent="0.35">
      <c r="F68" s="6"/>
    </row>
    <row r="69" spans="6:6" x14ac:dyDescent="0.35">
      <c r="F69" s="6"/>
    </row>
    <row r="70" spans="6:6" x14ac:dyDescent="0.35">
      <c r="F70" s="6"/>
    </row>
    <row r="71" spans="6:6" x14ac:dyDescent="0.35">
      <c r="F71" s="6"/>
    </row>
    <row r="72" spans="6:6" x14ac:dyDescent="0.35">
      <c r="F72" s="6"/>
    </row>
    <row r="73" spans="6:6" x14ac:dyDescent="0.35">
      <c r="F73" s="6"/>
    </row>
    <row r="74" spans="6:6" x14ac:dyDescent="0.35">
      <c r="F74" s="6"/>
    </row>
    <row r="75" spans="6:6" x14ac:dyDescent="0.35">
      <c r="F75" s="6"/>
    </row>
    <row r="76" spans="6:6" x14ac:dyDescent="0.35">
      <c r="F76" s="6"/>
    </row>
    <row r="77" spans="6:6" x14ac:dyDescent="0.35">
      <c r="F77" s="6"/>
    </row>
    <row r="78" spans="6:6" x14ac:dyDescent="0.35">
      <c r="F78" s="6"/>
    </row>
    <row r="79" spans="6:6" x14ac:dyDescent="0.35">
      <c r="F79" s="6"/>
    </row>
    <row r="80" spans="6:6" x14ac:dyDescent="0.35">
      <c r="F80" s="6"/>
    </row>
    <row r="81" spans="6:6" x14ac:dyDescent="0.35">
      <c r="F81" s="6"/>
    </row>
    <row r="82" spans="6:6" x14ac:dyDescent="0.35">
      <c r="F82" s="6"/>
    </row>
    <row r="83" spans="6:6" x14ac:dyDescent="0.35">
      <c r="F83" s="6"/>
    </row>
    <row r="84" spans="6:6" x14ac:dyDescent="0.35">
      <c r="F84" s="6"/>
    </row>
    <row r="85" spans="6:6" x14ac:dyDescent="0.35">
      <c r="F85" s="6"/>
    </row>
    <row r="86" spans="6:6" x14ac:dyDescent="0.35">
      <c r="F86" s="6"/>
    </row>
    <row r="87" spans="6:6" x14ac:dyDescent="0.35">
      <c r="F87" s="6"/>
    </row>
    <row r="88" spans="6:6" x14ac:dyDescent="0.35">
      <c r="F88" s="6"/>
    </row>
    <row r="89" spans="6:6" x14ac:dyDescent="0.35">
      <c r="F89" s="6"/>
    </row>
    <row r="90" spans="6:6" x14ac:dyDescent="0.35">
      <c r="F90" s="6"/>
    </row>
    <row r="91" spans="6:6" x14ac:dyDescent="0.35">
      <c r="F91" s="6"/>
    </row>
    <row r="92" spans="6:6" x14ac:dyDescent="0.35">
      <c r="F92" s="6"/>
    </row>
    <row r="93" spans="6:6" x14ac:dyDescent="0.35">
      <c r="F93" s="6"/>
    </row>
    <row r="94" spans="6:6" x14ac:dyDescent="0.35">
      <c r="F94" s="6"/>
    </row>
    <row r="95" spans="6:6" x14ac:dyDescent="0.35">
      <c r="F95" s="6"/>
    </row>
    <row r="96" spans="6:6" x14ac:dyDescent="0.35">
      <c r="F96" s="6"/>
    </row>
    <row r="97" spans="6:6" x14ac:dyDescent="0.35">
      <c r="F97" s="6"/>
    </row>
    <row r="98" spans="6:6" x14ac:dyDescent="0.35">
      <c r="F98" s="6"/>
    </row>
    <row r="99" spans="6:6" x14ac:dyDescent="0.35">
      <c r="F99" s="6"/>
    </row>
    <row r="100" spans="6:6" x14ac:dyDescent="0.35">
      <c r="F100" s="6"/>
    </row>
    <row r="101" spans="6:6" x14ac:dyDescent="0.35">
      <c r="F101" s="6"/>
    </row>
    <row r="102" spans="6:6" x14ac:dyDescent="0.35">
      <c r="F102" s="6"/>
    </row>
    <row r="103" spans="6:6" x14ac:dyDescent="0.35">
      <c r="F103" s="6"/>
    </row>
    <row r="104" spans="6:6" x14ac:dyDescent="0.35">
      <c r="F104" s="6"/>
    </row>
    <row r="105" spans="6:6" x14ac:dyDescent="0.35">
      <c r="F105" s="6"/>
    </row>
    <row r="106" spans="6:6" x14ac:dyDescent="0.35">
      <c r="F106" s="6"/>
    </row>
    <row r="107" spans="6:6" x14ac:dyDescent="0.35">
      <c r="F107" s="6"/>
    </row>
    <row r="108" spans="6:6" x14ac:dyDescent="0.35">
      <c r="F108" s="6"/>
    </row>
    <row r="109" spans="6:6" x14ac:dyDescent="0.35">
      <c r="F109" s="6"/>
    </row>
    <row r="110" spans="6:6" x14ac:dyDescent="0.35">
      <c r="F110" s="6"/>
    </row>
    <row r="111" spans="6:6" x14ac:dyDescent="0.35">
      <c r="F111" s="6"/>
    </row>
    <row r="112" spans="6:6" x14ac:dyDescent="0.35">
      <c r="F112" s="6"/>
    </row>
    <row r="113" spans="6:6" x14ac:dyDescent="0.35">
      <c r="F113" s="6"/>
    </row>
    <row r="114" spans="6:6" x14ac:dyDescent="0.35">
      <c r="F114" s="6"/>
    </row>
    <row r="115" spans="6:6" x14ac:dyDescent="0.35">
      <c r="F115" s="6"/>
    </row>
    <row r="116" spans="6:6" x14ac:dyDescent="0.35">
      <c r="F116" s="6"/>
    </row>
    <row r="117" spans="6:6" x14ac:dyDescent="0.35">
      <c r="F117" s="6"/>
    </row>
    <row r="118" spans="6:6" x14ac:dyDescent="0.35">
      <c r="F118" s="6"/>
    </row>
    <row r="119" spans="6:6" x14ac:dyDescent="0.35">
      <c r="F119" s="6"/>
    </row>
    <row r="120" spans="6:6" x14ac:dyDescent="0.35">
      <c r="F120" s="6"/>
    </row>
    <row r="121" spans="6:6" x14ac:dyDescent="0.35">
      <c r="F121" s="6"/>
    </row>
    <row r="122" spans="6:6" x14ac:dyDescent="0.35">
      <c r="F122" s="6"/>
    </row>
    <row r="123" spans="6:6" x14ac:dyDescent="0.35">
      <c r="F123" s="6"/>
    </row>
    <row r="124" spans="6:6" x14ac:dyDescent="0.35">
      <c r="F124" s="6"/>
    </row>
    <row r="125" spans="6:6" x14ac:dyDescent="0.35">
      <c r="F125" s="6"/>
    </row>
    <row r="126" spans="6:6" x14ac:dyDescent="0.35">
      <c r="F126" s="6"/>
    </row>
    <row r="127" spans="6:6" x14ac:dyDescent="0.35">
      <c r="F127" s="6"/>
    </row>
    <row r="128" spans="6:6" x14ac:dyDescent="0.35">
      <c r="F128" s="6"/>
    </row>
    <row r="129" spans="6:6" x14ac:dyDescent="0.35">
      <c r="F129" s="6"/>
    </row>
    <row r="130" spans="6:6" x14ac:dyDescent="0.35">
      <c r="F130" s="6"/>
    </row>
    <row r="131" spans="6:6" x14ac:dyDescent="0.35">
      <c r="F131" s="6"/>
    </row>
    <row r="132" spans="6:6" x14ac:dyDescent="0.35">
      <c r="F132" s="6"/>
    </row>
    <row r="133" spans="6:6" x14ac:dyDescent="0.35">
      <c r="F133" s="6"/>
    </row>
    <row r="134" spans="6:6" x14ac:dyDescent="0.35">
      <c r="F134" s="6"/>
    </row>
    <row r="135" spans="6:6" x14ac:dyDescent="0.35">
      <c r="F135" s="6"/>
    </row>
    <row r="136" spans="6:6" x14ac:dyDescent="0.35">
      <c r="F136" s="6"/>
    </row>
    <row r="137" spans="6:6" x14ac:dyDescent="0.35">
      <c r="F137" s="6"/>
    </row>
    <row r="138" spans="6:6" x14ac:dyDescent="0.35">
      <c r="F138" s="6"/>
    </row>
    <row r="139" spans="6:6" x14ac:dyDescent="0.35">
      <c r="F139" s="6"/>
    </row>
    <row r="140" spans="6:6" x14ac:dyDescent="0.35">
      <c r="F140" s="6"/>
    </row>
    <row r="141" spans="6:6" x14ac:dyDescent="0.35">
      <c r="F141" s="6"/>
    </row>
    <row r="142" spans="6:6" x14ac:dyDescent="0.35">
      <c r="F142" s="6"/>
    </row>
    <row r="143" spans="6:6" x14ac:dyDescent="0.35">
      <c r="F143" s="6"/>
    </row>
    <row r="144" spans="6:6" x14ac:dyDescent="0.35">
      <c r="F144" s="6"/>
    </row>
    <row r="145" spans="6:6" x14ac:dyDescent="0.35">
      <c r="F145" s="6"/>
    </row>
    <row r="146" spans="6:6" x14ac:dyDescent="0.35">
      <c r="F146" s="6"/>
    </row>
    <row r="147" spans="6:6" x14ac:dyDescent="0.35">
      <c r="F147" s="6"/>
    </row>
    <row r="148" spans="6:6" x14ac:dyDescent="0.35">
      <c r="F148" s="6"/>
    </row>
    <row r="149" spans="6:6" x14ac:dyDescent="0.35">
      <c r="F149" s="6"/>
    </row>
    <row r="150" spans="6:6" x14ac:dyDescent="0.35">
      <c r="F150" s="6"/>
    </row>
    <row r="151" spans="6:6" x14ac:dyDescent="0.35">
      <c r="F151" s="6"/>
    </row>
    <row r="152" spans="6:6" x14ac:dyDescent="0.35">
      <c r="F152" s="6"/>
    </row>
    <row r="153" spans="6:6" x14ac:dyDescent="0.35">
      <c r="F153" s="6"/>
    </row>
    <row r="154" spans="6:6" x14ac:dyDescent="0.35">
      <c r="F154" s="6"/>
    </row>
    <row r="155" spans="6:6" x14ac:dyDescent="0.35">
      <c r="F155" s="6"/>
    </row>
    <row r="156" spans="6:6" x14ac:dyDescent="0.35">
      <c r="F156" s="6"/>
    </row>
    <row r="157" spans="6:6" x14ac:dyDescent="0.35">
      <c r="F157" s="6"/>
    </row>
    <row r="158" spans="6:6" x14ac:dyDescent="0.35">
      <c r="F158" s="6"/>
    </row>
    <row r="159" spans="6:6" x14ac:dyDescent="0.35">
      <c r="F159" s="6"/>
    </row>
    <row r="160" spans="6:6" x14ac:dyDescent="0.35">
      <c r="F160" s="6"/>
    </row>
    <row r="161" spans="6:6" x14ac:dyDescent="0.35">
      <c r="F161" s="6"/>
    </row>
    <row r="162" spans="6:6" x14ac:dyDescent="0.35">
      <c r="F162" s="6"/>
    </row>
    <row r="163" spans="6:6" x14ac:dyDescent="0.35">
      <c r="F163" s="6"/>
    </row>
    <row r="164" spans="6:6" x14ac:dyDescent="0.35">
      <c r="F164" s="6"/>
    </row>
    <row r="165" spans="6:6" x14ac:dyDescent="0.35">
      <c r="F165" s="6"/>
    </row>
    <row r="166" spans="6:6" x14ac:dyDescent="0.35">
      <c r="F166" s="6"/>
    </row>
    <row r="167" spans="6:6" x14ac:dyDescent="0.35">
      <c r="F167" s="6"/>
    </row>
    <row r="168" spans="6:6" x14ac:dyDescent="0.35">
      <c r="F168" s="6"/>
    </row>
    <row r="169" spans="6:6" x14ac:dyDescent="0.35">
      <c r="F169" s="6"/>
    </row>
    <row r="170" spans="6:6" x14ac:dyDescent="0.35">
      <c r="F170" s="6"/>
    </row>
    <row r="171" spans="6:6" x14ac:dyDescent="0.35">
      <c r="F171" s="6"/>
    </row>
    <row r="172" spans="6:6" x14ac:dyDescent="0.35">
      <c r="F172" s="6"/>
    </row>
    <row r="173" spans="6:6" x14ac:dyDescent="0.35">
      <c r="F173" s="6"/>
    </row>
    <row r="174" spans="6:6" x14ac:dyDescent="0.35">
      <c r="F174" s="6"/>
    </row>
    <row r="175" spans="6:6" x14ac:dyDescent="0.35">
      <c r="F175" s="6"/>
    </row>
    <row r="176" spans="6:6" x14ac:dyDescent="0.35">
      <c r="F176" s="6"/>
    </row>
    <row r="177" spans="6:6" x14ac:dyDescent="0.35">
      <c r="F177" s="6"/>
    </row>
    <row r="178" spans="6:6" x14ac:dyDescent="0.35">
      <c r="F178" s="6"/>
    </row>
    <row r="179" spans="6:6" x14ac:dyDescent="0.35">
      <c r="F179" s="6"/>
    </row>
    <row r="180" spans="6:6" x14ac:dyDescent="0.35">
      <c r="F180" s="6"/>
    </row>
    <row r="181" spans="6:6" x14ac:dyDescent="0.35">
      <c r="F181" s="6"/>
    </row>
    <row r="182" spans="6:6" x14ac:dyDescent="0.35">
      <c r="F182" s="6"/>
    </row>
    <row r="183" spans="6:6" x14ac:dyDescent="0.35">
      <c r="F183" s="6"/>
    </row>
    <row r="184" spans="6:6" x14ac:dyDescent="0.35">
      <c r="F184" s="6"/>
    </row>
    <row r="185" spans="6:6" x14ac:dyDescent="0.35">
      <c r="F185" s="6"/>
    </row>
    <row r="186" spans="6:6" x14ac:dyDescent="0.35">
      <c r="F186" s="6"/>
    </row>
    <row r="187" spans="6:6" x14ac:dyDescent="0.35">
      <c r="F187" s="6"/>
    </row>
    <row r="188" spans="6:6" x14ac:dyDescent="0.35">
      <c r="F188" s="6"/>
    </row>
    <row r="189" spans="6:6" x14ac:dyDescent="0.35">
      <c r="F189" s="6"/>
    </row>
    <row r="190" spans="6:6" x14ac:dyDescent="0.35">
      <c r="F190" s="6"/>
    </row>
    <row r="191" spans="6:6" x14ac:dyDescent="0.35">
      <c r="F191" s="6"/>
    </row>
    <row r="192" spans="6:6" x14ac:dyDescent="0.35">
      <c r="F192" s="6"/>
    </row>
    <row r="193" spans="6:6" x14ac:dyDescent="0.35">
      <c r="F193" s="6"/>
    </row>
    <row r="194" spans="6:6" x14ac:dyDescent="0.35">
      <c r="F194" s="6"/>
    </row>
    <row r="195" spans="6:6" x14ac:dyDescent="0.35">
      <c r="F195" s="6"/>
    </row>
    <row r="196" spans="6:6" x14ac:dyDescent="0.35">
      <c r="F196" s="6"/>
    </row>
    <row r="197" spans="6:6" x14ac:dyDescent="0.35">
      <c r="F197" s="6"/>
    </row>
    <row r="198" spans="6:6" x14ac:dyDescent="0.35">
      <c r="F198" s="6"/>
    </row>
    <row r="199" spans="6:6" x14ac:dyDescent="0.35">
      <c r="F199" s="6"/>
    </row>
    <row r="200" spans="6:6" x14ac:dyDescent="0.35">
      <c r="F200" s="6"/>
    </row>
    <row r="201" spans="6:6" x14ac:dyDescent="0.35">
      <c r="F201" s="6"/>
    </row>
    <row r="202" spans="6:6" x14ac:dyDescent="0.35">
      <c r="F202" s="6"/>
    </row>
    <row r="203" spans="6:6" x14ac:dyDescent="0.35">
      <c r="F203" s="6"/>
    </row>
    <row r="204" spans="6:6" x14ac:dyDescent="0.35">
      <c r="F204" s="6"/>
    </row>
    <row r="205" spans="6:6" x14ac:dyDescent="0.35">
      <c r="F205" s="6"/>
    </row>
    <row r="206" spans="6:6" x14ac:dyDescent="0.35">
      <c r="F206" s="6"/>
    </row>
    <row r="207" spans="6:6" x14ac:dyDescent="0.35">
      <c r="F207" s="6"/>
    </row>
    <row r="208" spans="6:6" x14ac:dyDescent="0.35">
      <c r="F208" s="6"/>
    </row>
    <row r="209" spans="6:6" x14ac:dyDescent="0.35">
      <c r="F209" s="6"/>
    </row>
    <row r="210" spans="6:6" x14ac:dyDescent="0.35">
      <c r="F210" s="6"/>
    </row>
    <row r="211" spans="6:6" x14ac:dyDescent="0.35">
      <c r="F211" s="6"/>
    </row>
    <row r="212" spans="6:6" x14ac:dyDescent="0.35">
      <c r="F212" s="6"/>
    </row>
    <row r="213" spans="6:6" x14ac:dyDescent="0.35">
      <c r="F213" s="6"/>
    </row>
    <row r="214" spans="6:6" x14ac:dyDescent="0.35">
      <c r="F214" s="6"/>
    </row>
    <row r="215" spans="6:6" x14ac:dyDescent="0.35">
      <c r="F215" s="6"/>
    </row>
    <row r="216" spans="6:6" x14ac:dyDescent="0.35">
      <c r="F216" s="6"/>
    </row>
    <row r="217" spans="6:6" x14ac:dyDescent="0.35">
      <c r="F217" s="6"/>
    </row>
    <row r="218" spans="6:6" x14ac:dyDescent="0.35">
      <c r="F218" s="6"/>
    </row>
    <row r="219" spans="6:6" x14ac:dyDescent="0.35">
      <c r="F219" s="6"/>
    </row>
    <row r="220" spans="6:6" x14ac:dyDescent="0.35">
      <c r="F220" s="6"/>
    </row>
    <row r="221" spans="6:6" x14ac:dyDescent="0.35">
      <c r="F221" s="6"/>
    </row>
    <row r="222" spans="6:6" x14ac:dyDescent="0.35">
      <c r="F222" s="6"/>
    </row>
    <row r="223" spans="6:6" x14ac:dyDescent="0.35">
      <c r="F223" s="6"/>
    </row>
    <row r="224" spans="6:6" x14ac:dyDescent="0.35">
      <c r="F224" s="6"/>
    </row>
    <row r="225" spans="6:6" x14ac:dyDescent="0.35">
      <c r="F225" s="6"/>
    </row>
    <row r="226" spans="6:6" x14ac:dyDescent="0.35">
      <c r="F226" s="6"/>
    </row>
    <row r="227" spans="6:6" x14ac:dyDescent="0.35">
      <c r="F227" s="6"/>
    </row>
    <row r="228" spans="6:6" x14ac:dyDescent="0.35">
      <c r="F228" s="6"/>
    </row>
    <row r="229" spans="6:6" x14ac:dyDescent="0.35">
      <c r="F229" s="6"/>
    </row>
    <row r="230" spans="6:6" x14ac:dyDescent="0.35">
      <c r="F230" s="6"/>
    </row>
    <row r="231" spans="6:6" x14ac:dyDescent="0.35">
      <c r="F231" s="6"/>
    </row>
    <row r="232" spans="6:6" x14ac:dyDescent="0.35">
      <c r="F232" s="6"/>
    </row>
    <row r="233" spans="6:6" x14ac:dyDescent="0.35">
      <c r="F233" s="6"/>
    </row>
    <row r="234" spans="6:6" x14ac:dyDescent="0.35">
      <c r="F234" s="6"/>
    </row>
    <row r="235" spans="6:6" x14ac:dyDescent="0.35">
      <c r="F235" s="6"/>
    </row>
    <row r="236" spans="6:6" x14ac:dyDescent="0.35">
      <c r="F236" s="6"/>
    </row>
    <row r="237" spans="6:6" x14ac:dyDescent="0.35">
      <c r="F237" s="6"/>
    </row>
    <row r="238" spans="6:6" x14ac:dyDescent="0.35">
      <c r="F238" s="6"/>
    </row>
    <row r="239" spans="6:6" x14ac:dyDescent="0.35">
      <c r="F239" s="6"/>
    </row>
    <row r="240" spans="6:6" x14ac:dyDescent="0.35">
      <c r="F240" s="6"/>
    </row>
    <row r="241" spans="6:6" x14ac:dyDescent="0.35">
      <c r="F241" s="6"/>
    </row>
    <row r="242" spans="6:6" x14ac:dyDescent="0.35">
      <c r="F242" s="6"/>
    </row>
    <row r="243" spans="6:6" x14ac:dyDescent="0.35">
      <c r="F243" s="6"/>
    </row>
    <row r="244" spans="6:6" x14ac:dyDescent="0.35">
      <c r="F244" s="6"/>
    </row>
    <row r="245" spans="6:6" x14ac:dyDescent="0.35">
      <c r="F245" s="6"/>
    </row>
    <row r="246" spans="6:6" x14ac:dyDescent="0.35">
      <c r="F246" s="6"/>
    </row>
    <row r="247" spans="6:6" x14ac:dyDescent="0.35">
      <c r="F247" s="6"/>
    </row>
    <row r="248" spans="6:6" x14ac:dyDescent="0.35">
      <c r="F248" s="6"/>
    </row>
    <row r="249" spans="6:6" x14ac:dyDescent="0.35">
      <c r="F249" s="6"/>
    </row>
    <row r="250" spans="6:6" x14ac:dyDescent="0.35">
      <c r="F250" s="6"/>
    </row>
    <row r="251" spans="6:6" x14ac:dyDescent="0.35">
      <c r="F251" s="6"/>
    </row>
    <row r="252" spans="6:6" x14ac:dyDescent="0.35">
      <c r="F252" s="6"/>
    </row>
    <row r="253" spans="6:6" x14ac:dyDescent="0.35">
      <c r="F253" s="6"/>
    </row>
    <row r="254" spans="6:6" x14ac:dyDescent="0.35">
      <c r="F254" s="6"/>
    </row>
    <row r="255" spans="6:6" x14ac:dyDescent="0.35">
      <c r="F255" s="6"/>
    </row>
    <row r="256" spans="6:6" x14ac:dyDescent="0.35">
      <c r="F256" s="6"/>
    </row>
    <row r="257" spans="6:6" x14ac:dyDescent="0.35">
      <c r="F257" s="6"/>
    </row>
    <row r="258" spans="6:6" x14ac:dyDescent="0.35">
      <c r="F258" s="6"/>
    </row>
    <row r="259" spans="6:6" x14ac:dyDescent="0.35">
      <c r="F259" s="6"/>
    </row>
    <row r="260" spans="6:6" x14ac:dyDescent="0.35">
      <c r="F260" s="6"/>
    </row>
    <row r="261" spans="6:6" x14ac:dyDescent="0.35">
      <c r="F261" s="6"/>
    </row>
    <row r="262" spans="6:6" x14ac:dyDescent="0.35">
      <c r="F262" s="6"/>
    </row>
    <row r="263" spans="6:6" x14ac:dyDescent="0.35">
      <c r="F263" s="6"/>
    </row>
    <row r="264" spans="6:6" x14ac:dyDescent="0.35">
      <c r="F264" s="6"/>
    </row>
    <row r="265" spans="6:6" x14ac:dyDescent="0.35">
      <c r="F265" s="6"/>
    </row>
    <row r="266" spans="6:6" x14ac:dyDescent="0.35">
      <c r="F266" s="6"/>
    </row>
    <row r="267" spans="6:6" x14ac:dyDescent="0.35">
      <c r="F267" s="6"/>
    </row>
    <row r="268" spans="6:6" x14ac:dyDescent="0.35">
      <c r="F268" s="6"/>
    </row>
    <row r="269" spans="6:6" x14ac:dyDescent="0.35">
      <c r="F269" s="6"/>
    </row>
    <row r="270" spans="6:6" x14ac:dyDescent="0.35">
      <c r="F270" s="6"/>
    </row>
    <row r="271" spans="6:6" x14ac:dyDescent="0.35">
      <c r="F271" s="6"/>
    </row>
    <row r="272" spans="6:6" x14ac:dyDescent="0.35">
      <c r="F272" s="6"/>
    </row>
    <row r="273" spans="6:6" x14ac:dyDescent="0.35">
      <c r="F273" s="6"/>
    </row>
    <row r="274" spans="6:6" x14ac:dyDescent="0.35">
      <c r="F274" s="6"/>
    </row>
    <row r="275" spans="6:6" x14ac:dyDescent="0.35">
      <c r="F275" s="6"/>
    </row>
    <row r="276" spans="6:6" x14ac:dyDescent="0.35">
      <c r="F276" s="6"/>
    </row>
    <row r="277" spans="6:6" x14ac:dyDescent="0.35">
      <c r="F277" s="6"/>
    </row>
    <row r="278" spans="6:6" x14ac:dyDescent="0.35">
      <c r="F278" s="6"/>
    </row>
    <row r="279" spans="6:6" x14ac:dyDescent="0.35">
      <c r="F279" s="6"/>
    </row>
    <row r="280" spans="6:6" x14ac:dyDescent="0.35">
      <c r="F280" s="6"/>
    </row>
    <row r="281" spans="6:6" x14ac:dyDescent="0.35">
      <c r="F281" s="6"/>
    </row>
    <row r="282" spans="6:6" x14ac:dyDescent="0.35">
      <c r="F282" s="6"/>
    </row>
    <row r="283" spans="6:6" x14ac:dyDescent="0.35">
      <c r="F283" s="6"/>
    </row>
    <row r="284" spans="6:6" x14ac:dyDescent="0.35">
      <c r="F284" s="6"/>
    </row>
    <row r="285" spans="6:6" x14ac:dyDescent="0.35">
      <c r="F285" s="6"/>
    </row>
    <row r="286" spans="6:6" x14ac:dyDescent="0.35">
      <c r="F286" s="6"/>
    </row>
    <row r="287" spans="6:6" x14ac:dyDescent="0.35">
      <c r="F287" s="6"/>
    </row>
    <row r="288" spans="6:6" x14ac:dyDescent="0.35">
      <c r="F288" s="6"/>
    </row>
    <row r="289" spans="6:6" x14ac:dyDescent="0.35">
      <c r="F289" s="6"/>
    </row>
    <row r="290" spans="6:6" x14ac:dyDescent="0.35">
      <c r="F290" s="6"/>
    </row>
    <row r="291" spans="6:6" x14ac:dyDescent="0.35">
      <c r="F291" s="6"/>
    </row>
    <row r="292" spans="6:6" x14ac:dyDescent="0.35">
      <c r="F292" s="6"/>
    </row>
    <row r="293" spans="6:6" x14ac:dyDescent="0.35">
      <c r="F293" s="6"/>
    </row>
    <row r="294" spans="6:6" x14ac:dyDescent="0.35">
      <c r="F294" s="6"/>
    </row>
    <row r="295" spans="6:6" x14ac:dyDescent="0.35">
      <c r="F295" s="6"/>
    </row>
    <row r="296" spans="6:6" x14ac:dyDescent="0.35">
      <c r="F296" s="6"/>
    </row>
    <row r="297" spans="6:6" x14ac:dyDescent="0.35">
      <c r="F297" s="6"/>
    </row>
    <row r="298" spans="6:6" x14ac:dyDescent="0.35">
      <c r="F298" s="6"/>
    </row>
    <row r="299" spans="6:6" x14ac:dyDescent="0.35">
      <c r="F299" s="6"/>
    </row>
    <row r="300" spans="6:6" x14ac:dyDescent="0.35">
      <c r="F300" s="6"/>
    </row>
    <row r="301" spans="6:6" x14ac:dyDescent="0.35">
      <c r="F301" s="6"/>
    </row>
    <row r="302" spans="6:6" x14ac:dyDescent="0.35">
      <c r="F302" s="6"/>
    </row>
    <row r="303" spans="6:6" x14ac:dyDescent="0.35">
      <c r="F303" s="6"/>
    </row>
    <row r="304" spans="6:6" x14ac:dyDescent="0.35">
      <c r="F304" s="6"/>
    </row>
    <row r="305" spans="6:6" x14ac:dyDescent="0.35">
      <c r="F305" s="6"/>
    </row>
    <row r="306" spans="6:6" x14ac:dyDescent="0.35">
      <c r="F306" s="6"/>
    </row>
    <row r="307" spans="6:6" x14ac:dyDescent="0.35">
      <c r="F307" s="6"/>
    </row>
    <row r="308" spans="6:6" x14ac:dyDescent="0.35">
      <c r="F308" s="6"/>
    </row>
    <row r="309" spans="6:6" x14ac:dyDescent="0.35">
      <c r="F309" s="6"/>
    </row>
    <row r="310" spans="6:6" x14ac:dyDescent="0.35">
      <c r="F310" s="6"/>
    </row>
    <row r="311" spans="6:6" x14ac:dyDescent="0.35">
      <c r="F311" s="6"/>
    </row>
    <row r="312" spans="6:6" x14ac:dyDescent="0.35">
      <c r="F312" s="6"/>
    </row>
    <row r="313" spans="6:6" x14ac:dyDescent="0.35">
      <c r="F313" s="6"/>
    </row>
    <row r="314" spans="6:6" x14ac:dyDescent="0.35">
      <c r="F314" s="6"/>
    </row>
    <row r="315" spans="6:6" x14ac:dyDescent="0.35">
      <c r="F315" s="6"/>
    </row>
    <row r="316" spans="6:6" x14ac:dyDescent="0.35">
      <c r="F316" s="6"/>
    </row>
    <row r="317" spans="6:6" x14ac:dyDescent="0.35">
      <c r="F317" s="6"/>
    </row>
    <row r="318" spans="6:6" x14ac:dyDescent="0.35">
      <c r="F318" s="6"/>
    </row>
    <row r="319" spans="6:6" x14ac:dyDescent="0.35">
      <c r="F319" s="6"/>
    </row>
    <row r="320" spans="6:6" x14ac:dyDescent="0.35">
      <c r="F320" s="6"/>
    </row>
    <row r="321" spans="6:6" x14ac:dyDescent="0.35">
      <c r="F321" s="6"/>
    </row>
    <row r="322" spans="6:6" x14ac:dyDescent="0.35">
      <c r="F322" s="6"/>
    </row>
    <row r="323" spans="6:6" x14ac:dyDescent="0.35">
      <c r="F323" s="6"/>
    </row>
    <row r="324" spans="6:6" x14ac:dyDescent="0.35">
      <c r="F324" s="6"/>
    </row>
    <row r="325" spans="6:6" x14ac:dyDescent="0.35">
      <c r="F325" s="6"/>
    </row>
    <row r="326" spans="6:6" x14ac:dyDescent="0.35">
      <c r="F326" s="6"/>
    </row>
    <row r="327" spans="6:6" x14ac:dyDescent="0.35">
      <c r="F327" s="6"/>
    </row>
    <row r="328" spans="6:6" x14ac:dyDescent="0.35">
      <c r="F328" s="6"/>
    </row>
    <row r="329" spans="6:6" x14ac:dyDescent="0.35">
      <c r="F329" s="6"/>
    </row>
    <row r="330" spans="6:6" x14ac:dyDescent="0.35">
      <c r="F330" s="6"/>
    </row>
    <row r="331" spans="6:6" x14ac:dyDescent="0.35">
      <c r="F331" s="6"/>
    </row>
    <row r="332" spans="6:6" x14ac:dyDescent="0.35">
      <c r="F332" s="6"/>
    </row>
    <row r="333" spans="6:6" x14ac:dyDescent="0.35">
      <c r="F333" s="6"/>
    </row>
    <row r="334" spans="6:6" x14ac:dyDescent="0.35">
      <c r="F334" s="6"/>
    </row>
    <row r="335" spans="6:6" x14ac:dyDescent="0.35">
      <c r="F335" s="6"/>
    </row>
    <row r="336" spans="6:6" x14ac:dyDescent="0.35">
      <c r="F336" s="6"/>
    </row>
    <row r="337" spans="6:6" x14ac:dyDescent="0.35">
      <c r="F337" s="6"/>
    </row>
    <row r="338" spans="6:6" x14ac:dyDescent="0.35">
      <c r="F338" s="6"/>
    </row>
    <row r="339" spans="6:6" x14ac:dyDescent="0.35">
      <c r="F339" s="6"/>
    </row>
    <row r="340" spans="6:6" x14ac:dyDescent="0.35">
      <c r="F340" s="6"/>
    </row>
    <row r="341" spans="6:6" x14ac:dyDescent="0.35">
      <c r="F341" s="6"/>
    </row>
    <row r="342" spans="6:6" x14ac:dyDescent="0.35">
      <c r="F342" s="6"/>
    </row>
    <row r="343" spans="6:6" x14ac:dyDescent="0.35">
      <c r="F343" s="6"/>
    </row>
    <row r="344" spans="6:6" x14ac:dyDescent="0.35">
      <c r="F344" s="6"/>
    </row>
    <row r="345" spans="6:6" x14ac:dyDescent="0.35">
      <c r="F345" s="6"/>
    </row>
    <row r="346" spans="6:6" x14ac:dyDescent="0.35">
      <c r="F346" s="6"/>
    </row>
    <row r="347" spans="6:6" x14ac:dyDescent="0.35">
      <c r="F347" s="6"/>
    </row>
    <row r="348" spans="6:6" x14ac:dyDescent="0.35">
      <c r="F348" s="6"/>
    </row>
    <row r="349" spans="6:6" x14ac:dyDescent="0.35">
      <c r="F349" s="6"/>
    </row>
    <row r="350" spans="6:6" x14ac:dyDescent="0.35">
      <c r="F350" s="6"/>
    </row>
    <row r="351" spans="6:6" x14ac:dyDescent="0.35">
      <c r="F351" s="6"/>
    </row>
    <row r="352" spans="6:6" x14ac:dyDescent="0.35">
      <c r="F352" s="6"/>
    </row>
    <row r="353" spans="6:6" x14ac:dyDescent="0.35">
      <c r="F353" s="6"/>
    </row>
    <row r="354" spans="6:6" x14ac:dyDescent="0.35">
      <c r="F354" s="6"/>
    </row>
    <row r="355" spans="6:6" x14ac:dyDescent="0.35">
      <c r="F355" s="6"/>
    </row>
    <row r="356" spans="6:6" x14ac:dyDescent="0.35">
      <c r="F356" s="6"/>
    </row>
    <row r="357" spans="6:6" x14ac:dyDescent="0.35">
      <c r="F357" s="6"/>
    </row>
    <row r="358" spans="6:6" x14ac:dyDescent="0.35">
      <c r="F358" s="6"/>
    </row>
    <row r="359" spans="6:6" x14ac:dyDescent="0.35">
      <c r="F359" s="6"/>
    </row>
    <row r="360" spans="6:6" x14ac:dyDescent="0.35">
      <c r="F360" s="6"/>
    </row>
    <row r="361" spans="6:6" x14ac:dyDescent="0.35">
      <c r="F361" s="6"/>
    </row>
    <row r="362" spans="6:6" x14ac:dyDescent="0.35">
      <c r="F362" s="6"/>
    </row>
    <row r="363" spans="6:6" x14ac:dyDescent="0.35">
      <c r="F363" s="6"/>
    </row>
    <row r="364" spans="6:6" x14ac:dyDescent="0.35">
      <c r="F364" s="6"/>
    </row>
    <row r="365" spans="6:6" x14ac:dyDescent="0.35">
      <c r="F365" s="6"/>
    </row>
    <row r="366" spans="6:6" x14ac:dyDescent="0.35">
      <c r="F366" s="6"/>
    </row>
    <row r="367" spans="6:6" x14ac:dyDescent="0.35">
      <c r="F367" s="6"/>
    </row>
    <row r="368" spans="6:6" x14ac:dyDescent="0.35">
      <c r="F368" s="6"/>
    </row>
    <row r="369" spans="6:6" x14ac:dyDescent="0.35">
      <c r="F369" s="6"/>
    </row>
    <row r="370" spans="6:6" x14ac:dyDescent="0.35">
      <c r="F370" s="6"/>
    </row>
    <row r="371" spans="6:6" x14ac:dyDescent="0.35">
      <c r="F371" s="6"/>
    </row>
    <row r="372" spans="6:6" x14ac:dyDescent="0.35">
      <c r="F372" s="6"/>
    </row>
    <row r="373" spans="6:6" x14ac:dyDescent="0.35">
      <c r="F373" s="6"/>
    </row>
    <row r="374" spans="6:6" x14ac:dyDescent="0.35">
      <c r="F374" s="6"/>
    </row>
    <row r="375" spans="6:6" x14ac:dyDescent="0.35">
      <c r="F375" s="6"/>
    </row>
    <row r="376" spans="6:6" x14ac:dyDescent="0.35">
      <c r="F376" s="6"/>
    </row>
    <row r="377" spans="6:6" x14ac:dyDescent="0.35">
      <c r="F377" s="6"/>
    </row>
    <row r="378" spans="6:6" x14ac:dyDescent="0.35">
      <c r="F378" s="6"/>
    </row>
    <row r="379" spans="6:6" x14ac:dyDescent="0.35">
      <c r="F379" s="6"/>
    </row>
    <row r="380" spans="6:6" x14ac:dyDescent="0.35">
      <c r="F380" s="6"/>
    </row>
    <row r="381" spans="6:6" x14ac:dyDescent="0.35">
      <c r="F381" s="6"/>
    </row>
    <row r="382" spans="6:6" x14ac:dyDescent="0.35">
      <c r="F382" s="6"/>
    </row>
    <row r="383" spans="6:6" x14ac:dyDescent="0.35">
      <c r="F383" s="6"/>
    </row>
    <row r="384" spans="6:6" x14ac:dyDescent="0.35">
      <c r="F384" s="6"/>
    </row>
    <row r="385" spans="6:6" x14ac:dyDescent="0.35">
      <c r="F385" s="6"/>
    </row>
    <row r="386" spans="6:6" x14ac:dyDescent="0.35">
      <c r="F386" s="6"/>
    </row>
    <row r="387" spans="6:6" x14ac:dyDescent="0.35">
      <c r="F387" s="6"/>
    </row>
    <row r="388" spans="6:6" x14ac:dyDescent="0.35">
      <c r="F388" s="6"/>
    </row>
    <row r="389" spans="6:6" x14ac:dyDescent="0.35">
      <c r="F389" s="6"/>
    </row>
    <row r="390" spans="6:6" x14ac:dyDescent="0.35">
      <c r="F390" s="6"/>
    </row>
    <row r="391" spans="6:6" x14ac:dyDescent="0.35">
      <c r="F391" s="6"/>
    </row>
    <row r="392" spans="6:6" x14ac:dyDescent="0.35">
      <c r="F392" s="6"/>
    </row>
    <row r="393" spans="6:6" x14ac:dyDescent="0.35">
      <c r="F393" s="6"/>
    </row>
    <row r="394" spans="6:6" x14ac:dyDescent="0.35">
      <c r="F394" s="6"/>
    </row>
    <row r="395" spans="6:6" x14ac:dyDescent="0.35">
      <c r="F395" s="6"/>
    </row>
    <row r="396" spans="6:6" x14ac:dyDescent="0.35">
      <c r="F396" s="6"/>
    </row>
    <row r="397" spans="6:6" x14ac:dyDescent="0.35">
      <c r="F397" s="6"/>
    </row>
    <row r="398" spans="6:6" x14ac:dyDescent="0.35">
      <c r="F398" s="6"/>
    </row>
    <row r="399" spans="6:6" x14ac:dyDescent="0.35">
      <c r="F399" s="6"/>
    </row>
    <row r="400" spans="6:6" x14ac:dyDescent="0.35">
      <c r="F400" s="6"/>
    </row>
    <row r="401" spans="6:6" x14ac:dyDescent="0.35">
      <c r="F401" s="6"/>
    </row>
    <row r="402" spans="6:6" x14ac:dyDescent="0.35">
      <c r="F402" s="6"/>
    </row>
    <row r="403" spans="6:6" x14ac:dyDescent="0.35">
      <c r="F403" s="6"/>
    </row>
    <row r="404" spans="6:6" x14ac:dyDescent="0.35">
      <c r="F404" s="6"/>
    </row>
    <row r="405" spans="6:6" x14ac:dyDescent="0.35">
      <c r="F405" s="6"/>
    </row>
    <row r="406" spans="6:6" x14ac:dyDescent="0.35">
      <c r="F406" s="6"/>
    </row>
    <row r="407" spans="6:6" x14ac:dyDescent="0.35">
      <c r="F407" s="6"/>
    </row>
    <row r="408" spans="6:6" x14ac:dyDescent="0.35">
      <c r="F408" s="6"/>
    </row>
    <row r="409" spans="6:6" x14ac:dyDescent="0.35">
      <c r="F409" s="6"/>
    </row>
    <row r="410" spans="6:6" x14ac:dyDescent="0.35">
      <c r="F410" s="6"/>
    </row>
    <row r="411" spans="6:6" x14ac:dyDescent="0.35">
      <c r="F411" s="6"/>
    </row>
    <row r="412" spans="6:6" x14ac:dyDescent="0.35">
      <c r="F412" s="6"/>
    </row>
    <row r="413" spans="6:6" x14ac:dyDescent="0.35">
      <c r="F413" s="6"/>
    </row>
    <row r="414" spans="6:6" x14ac:dyDescent="0.35">
      <c r="F414" s="6"/>
    </row>
    <row r="415" spans="6:6" x14ac:dyDescent="0.35">
      <c r="F415" s="6"/>
    </row>
    <row r="416" spans="6:6" x14ac:dyDescent="0.35">
      <c r="F416" s="6"/>
    </row>
    <row r="417" spans="6:6" x14ac:dyDescent="0.35">
      <c r="F417" s="6"/>
    </row>
    <row r="418" spans="6:6" x14ac:dyDescent="0.35">
      <c r="F418" s="6"/>
    </row>
    <row r="419" spans="6:6" x14ac:dyDescent="0.35">
      <c r="F419" s="6"/>
    </row>
    <row r="420" spans="6:6" x14ac:dyDescent="0.35">
      <c r="F420" s="6"/>
    </row>
    <row r="421" spans="6:6" x14ac:dyDescent="0.35">
      <c r="F421" s="6"/>
    </row>
    <row r="422" spans="6:6" x14ac:dyDescent="0.35">
      <c r="F422" s="6"/>
    </row>
    <row r="423" spans="6:6" x14ac:dyDescent="0.35">
      <c r="F423" s="6"/>
    </row>
    <row r="424" spans="6:6" x14ac:dyDescent="0.35">
      <c r="F424" s="6"/>
    </row>
    <row r="425" spans="6:6" x14ac:dyDescent="0.35">
      <c r="F425" s="6"/>
    </row>
    <row r="426" spans="6:6" x14ac:dyDescent="0.35">
      <c r="F426" s="6"/>
    </row>
    <row r="427" spans="6:6" x14ac:dyDescent="0.35">
      <c r="F427" s="6"/>
    </row>
    <row r="428" spans="6:6" x14ac:dyDescent="0.35">
      <c r="F428" s="6"/>
    </row>
    <row r="429" spans="6:6" x14ac:dyDescent="0.35">
      <c r="F429" s="6"/>
    </row>
    <row r="430" spans="6:6" x14ac:dyDescent="0.35">
      <c r="F430" s="6"/>
    </row>
    <row r="431" spans="6:6" x14ac:dyDescent="0.35">
      <c r="F431" s="6"/>
    </row>
    <row r="432" spans="6:6" x14ac:dyDescent="0.35">
      <c r="F432" s="6"/>
    </row>
    <row r="433" spans="6:6" x14ac:dyDescent="0.35">
      <c r="F433" s="6"/>
    </row>
    <row r="434" spans="6:6" x14ac:dyDescent="0.35">
      <c r="F434" s="6"/>
    </row>
    <row r="435" spans="6:6" x14ac:dyDescent="0.35">
      <c r="F435" s="6"/>
    </row>
    <row r="436" spans="6:6" x14ac:dyDescent="0.35">
      <c r="F436" s="6"/>
    </row>
    <row r="437" spans="6:6" x14ac:dyDescent="0.35">
      <c r="F437" s="6"/>
    </row>
    <row r="438" spans="6:6" x14ac:dyDescent="0.35">
      <c r="F438" s="6"/>
    </row>
    <row r="439" spans="6:6" x14ac:dyDescent="0.35">
      <c r="F439" s="6"/>
    </row>
    <row r="440" spans="6:6" x14ac:dyDescent="0.35">
      <c r="F440" s="6"/>
    </row>
    <row r="441" spans="6:6" x14ac:dyDescent="0.35">
      <c r="F441" s="6"/>
    </row>
    <row r="442" spans="6:6" x14ac:dyDescent="0.35">
      <c r="F442" s="6"/>
    </row>
    <row r="443" spans="6:6" x14ac:dyDescent="0.35">
      <c r="F443" s="6"/>
    </row>
    <row r="444" spans="6:6" x14ac:dyDescent="0.35">
      <c r="F444" s="6"/>
    </row>
    <row r="445" spans="6:6" x14ac:dyDescent="0.35">
      <c r="F445" s="6"/>
    </row>
    <row r="446" spans="6:6" x14ac:dyDescent="0.35">
      <c r="F446" s="6"/>
    </row>
    <row r="447" spans="6:6" x14ac:dyDescent="0.35">
      <c r="F447" s="6"/>
    </row>
    <row r="448" spans="6:6" x14ac:dyDescent="0.35">
      <c r="F448" s="6"/>
    </row>
    <row r="449" spans="6:6" x14ac:dyDescent="0.35">
      <c r="F449" s="6"/>
    </row>
    <row r="450" spans="6:6" x14ac:dyDescent="0.35">
      <c r="F450" s="6"/>
    </row>
    <row r="451" spans="6:6" x14ac:dyDescent="0.35">
      <c r="F451" s="6"/>
    </row>
    <row r="452" spans="6:6" x14ac:dyDescent="0.35">
      <c r="F452" s="6"/>
    </row>
    <row r="453" spans="6:6" x14ac:dyDescent="0.35">
      <c r="F453" s="6"/>
    </row>
    <row r="454" spans="6:6" x14ac:dyDescent="0.35">
      <c r="F454" s="6"/>
    </row>
    <row r="455" spans="6:6" x14ac:dyDescent="0.35">
      <c r="F455" s="6"/>
    </row>
    <row r="456" spans="6:6" x14ac:dyDescent="0.35">
      <c r="F456" s="6"/>
    </row>
    <row r="457" spans="6:6" x14ac:dyDescent="0.35">
      <c r="F457" s="6"/>
    </row>
    <row r="458" spans="6:6" x14ac:dyDescent="0.35">
      <c r="F458" s="6"/>
    </row>
    <row r="459" spans="6:6" x14ac:dyDescent="0.35">
      <c r="F459" s="6"/>
    </row>
    <row r="460" spans="6:6" x14ac:dyDescent="0.35">
      <c r="F460" s="6"/>
    </row>
    <row r="461" spans="6:6" x14ac:dyDescent="0.35">
      <c r="F461" s="6"/>
    </row>
    <row r="462" spans="6:6" x14ac:dyDescent="0.35">
      <c r="F462" s="6"/>
    </row>
    <row r="463" spans="6:6" x14ac:dyDescent="0.35">
      <c r="F463" s="6"/>
    </row>
    <row r="464" spans="6:6" x14ac:dyDescent="0.35">
      <c r="F464" s="6"/>
    </row>
    <row r="465" spans="6:6" x14ac:dyDescent="0.35">
      <c r="F465" s="6"/>
    </row>
    <row r="466" spans="6:6" x14ac:dyDescent="0.35">
      <c r="F466" s="6"/>
    </row>
    <row r="467" spans="6:6" x14ac:dyDescent="0.35">
      <c r="F467" s="6"/>
    </row>
    <row r="468" spans="6:6" x14ac:dyDescent="0.35">
      <c r="F468" s="6"/>
    </row>
    <row r="469" spans="6:6" x14ac:dyDescent="0.35">
      <c r="F469" s="6"/>
    </row>
    <row r="470" spans="6:6" x14ac:dyDescent="0.35">
      <c r="F470" s="6"/>
    </row>
    <row r="471" spans="6:6" x14ac:dyDescent="0.35">
      <c r="F471" s="6"/>
    </row>
    <row r="472" spans="6:6" x14ac:dyDescent="0.35">
      <c r="F472" s="6"/>
    </row>
    <row r="473" spans="6:6" x14ac:dyDescent="0.35">
      <c r="F473" s="6"/>
    </row>
    <row r="474" spans="6:6" x14ac:dyDescent="0.35">
      <c r="F474" s="6"/>
    </row>
    <row r="475" spans="6:6" x14ac:dyDescent="0.35">
      <c r="F475" s="6"/>
    </row>
    <row r="476" spans="6:6" x14ac:dyDescent="0.35">
      <c r="F476" s="6"/>
    </row>
    <row r="477" spans="6:6" x14ac:dyDescent="0.35">
      <c r="F477" s="6"/>
    </row>
    <row r="478" spans="6:6" x14ac:dyDescent="0.35">
      <c r="F478" s="6"/>
    </row>
    <row r="479" spans="6:6" x14ac:dyDescent="0.35">
      <c r="F479" s="6"/>
    </row>
    <row r="480" spans="6:6" x14ac:dyDescent="0.35">
      <c r="F480" s="6"/>
    </row>
    <row r="481" spans="6:6" x14ac:dyDescent="0.35">
      <c r="F481" s="6"/>
    </row>
    <row r="482" spans="6:6" x14ac:dyDescent="0.35">
      <c r="F482" s="6"/>
    </row>
    <row r="483" spans="6:6" x14ac:dyDescent="0.35">
      <c r="F483" s="6"/>
    </row>
    <row r="484" spans="6:6" x14ac:dyDescent="0.35">
      <c r="F484" s="6"/>
    </row>
    <row r="485" spans="6:6" x14ac:dyDescent="0.35">
      <c r="F485" s="6"/>
    </row>
    <row r="486" spans="6:6" x14ac:dyDescent="0.35">
      <c r="F486" s="6"/>
    </row>
    <row r="487" spans="6:6" x14ac:dyDescent="0.35">
      <c r="F487" s="6"/>
    </row>
    <row r="488" spans="6:6" x14ac:dyDescent="0.35">
      <c r="F488" s="6"/>
    </row>
    <row r="489" spans="6:6" x14ac:dyDescent="0.35">
      <c r="F489" s="6"/>
    </row>
    <row r="490" spans="6:6" x14ac:dyDescent="0.35">
      <c r="F490" s="6"/>
    </row>
    <row r="491" spans="6:6" x14ac:dyDescent="0.35">
      <c r="F491" s="6"/>
    </row>
    <row r="492" spans="6:6" x14ac:dyDescent="0.35">
      <c r="F492" s="6"/>
    </row>
    <row r="493" spans="6:6" x14ac:dyDescent="0.35">
      <c r="F493" s="6"/>
    </row>
    <row r="494" spans="6:6" x14ac:dyDescent="0.35">
      <c r="F494" s="6"/>
    </row>
    <row r="495" spans="6:6" x14ac:dyDescent="0.35">
      <c r="F495" s="6"/>
    </row>
    <row r="496" spans="6:6" x14ac:dyDescent="0.35">
      <c r="F496" s="6"/>
    </row>
    <row r="497" spans="6:6" x14ac:dyDescent="0.35">
      <c r="F497" s="6"/>
    </row>
    <row r="498" spans="6:6" x14ac:dyDescent="0.35">
      <c r="F498" s="6"/>
    </row>
    <row r="499" spans="6:6" x14ac:dyDescent="0.35">
      <c r="F499" s="6"/>
    </row>
    <row r="500" spans="6:6" x14ac:dyDescent="0.35">
      <c r="F500" s="6"/>
    </row>
    <row r="501" spans="6:6" x14ac:dyDescent="0.35">
      <c r="F501" s="6"/>
    </row>
    <row r="502" spans="6:6" x14ac:dyDescent="0.35">
      <c r="F502" s="6"/>
    </row>
    <row r="503" spans="6:6" x14ac:dyDescent="0.35">
      <c r="F503" s="6"/>
    </row>
    <row r="504" spans="6:6" x14ac:dyDescent="0.35">
      <c r="F504" s="6"/>
    </row>
    <row r="505" spans="6:6" x14ac:dyDescent="0.35">
      <c r="F505" s="6"/>
    </row>
    <row r="506" spans="6:6" x14ac:dyDescent="0.35">
      <c r="F506" s="6"/>
    </row>
    <row r="507" spans="6:6" x14ac:dyDescent="0.35">
      <c r="F507" s="6"/>
    </row>
    <row r="508" spans="6:6" x14ac:dyDescent="0.35">
      <c r="F508" s="6"/>
    </row>
    <row r="509" spans="6:6" x14ac:dyDescent="0.35">
      <c r="F509" s="6"/>
    </row>
    <row r="510" spans="6:6" x14ac:dyDescent="0.35">
      <c r="F510" s="6"/>
    </row>
    <row r="511" spans="6:6" x14ac:dyDescent="0.35">
      <c r="F511" s="6"/>
    </row>
    <row r="512" spans="6:6" x14ac:dyDescent="0.35">
      <c r="F512" s="6"/>
    </row>
    <row r="513" spans="6:6" x14ac:dyDescent="0.35">
      <c r="F513" s="6"/>
    </row>
    <row r="514" spans="6:6" x14ac:dyDescent="0.35">
      <c r="F514" s="6"/>
    </row>
    <row r="515" spans="6:6" x14ac:dyDescent="0.35">
      <c r="F515" s="6"/>
    </row>
    <row r="516" spans="6:6" x14ac:dyDescent="0.35">
      <c r="F516" s="6"/>
    </row>
    <row r="517" spans="6:6" x14ac:dyDescent="0.35">
      <c r="F517" s="6"/>
    </row>
    <row r="518" spans="6:6" x14ac:dyDescent="0.35">
      <c r="F518" s="6"/>
    </row>
    <row r="519" spans="6:6" x14ac:dyDescent="0.35">
      <c r="F519" s="6"/>
    </row>
    <row r="520" spans="6:6" x14ac:dyDescent="0.35">
      <c r="F520" s="6"/>
    </row>
    <row r="521" spans="6:6" x14ac:dyDescent="0.35">
      <c r="F521" s="6"/>
    </row>
    <row r="522" spans="6:6" x14ac:dyDescent="0.35">
      <c r="F522" s="6"/>
    </row>
    <row r="523" spans="6:6" x14ac:dyDescent="0.35">
      <c r="F523" s="6"/>
    </row>
    <row r="524" spans="6:6" x14ac:dyDescent="0.35">
      <c r="F524" s="6"/>
    </row>
    <row r="525" spans="6:6" x14ac:dyDescent="0.35">
      <c r="F525" s="6"/>
    </row>
    <row r="526" spans="6:6" x14ac:dyDescent="0.35">
      <c r="F526" s="6"/>
    </row>
    <row r="527" spans="6:6" x14ac:dyDescent="0.35">
      <c r="F527" s="6"/>
    </row>
    <row r="528" spans="6:6" x14ac:dyDescent="0.35">
      <c r="F528" s="6"/>
    </row>
    <row r="529" spans="6:6" x14ac:dyDescent="0.35">
      <c r="F529" s="6"/>
    </row>
    <row r="530" spans="6:6" x14ac:dyDescent="0.35">
      <c r="F530" s="6"/>
    </row>
    <row r="531" spans="6:6" x14ac:dyDescent="0.35">
      <c r="F531" s="6"/>
    </row>
    <row r="532" spans="6:6" x14ac:dyDescent="0.35">
      <c r="F532" s="6"/>
    </row>
    <row r="533" spans="6:6" x14ac:dyDescent="0.35">
      <c r="F533" s="6"/>
    </row>
    <row r="534" spans="6:6" x14ac:dyDescent="0.35">
      <c r="F534" s="6"/>
    </row>
    <row r="535" spans="6:6" x14ac:dyDescent="0.35">
      <c r="F535" s="6"/>
    </row>
    <row r="536" spans="6:6" x14ac:dyDescent="0.35">
      <c r="F536" s="6"/>
    </row>
    <row r="537" spans="6:6" x14ac:dyDescent="0.35">
      <c r="F537" s="6"/>
    </row>
    <row r="538" spans="6:6" x14ac:dyDescent="0.35">
      <c r="F538" s="6"/>
    </row>
    <row r="539" spans="6:6" x14ac:dyDescent="0.35">
      <c r="F539" s="6"/>
    </row>
    <row r="540" spans="6:6" x14ac:dyDescent="0.35">
      <c r="F540" s="6"/>
    </row>
    <row r="541" spans="6:6" x14ac:dyDescent="0.35">
      <c r="F541" s="6"/>
    </row>
    <row r="542" spans="6:6" x14ac:dyDescent="0.35">
      <c r="F542" s="6"/>
    </row>
    <row r="543" spans="6:6" x14ac:dyDescent="0.35">
      <c r="F543" s="6"/>
    </row>
    <row r="544" spans="6:6" x14ac:dyDescent="0.35">
      <c r="F544" s="6"/>
    </row>
    <row r="545" spans="6:6" x14ac:dyDescent="0.35">
      <c r="F545" s="6"/>
    </row>
    <row r="546" spans="6:6" x14ac:dyDescent="0.35">
      <c r="F546" s="6"/>
    </row>
    <row r="547" spans="6:6" x14ac:dyDescent="0.35">
      <c r="F547" s="6"/>
    </row>
    <row r="548" spans="6:6" x14ac:dyDescent="0.35">
      <c r="F548" s="6"/>
    </row>
    <row r="549" spans="6:6" x14ac:dyDescent="0.35">
      <c r="F549" s="6"/>
    </row>
    <row r="550" spans="6:6" x14ac:dyDescent="0.35">
      <c r="F550" s="6"/>
    </row>
    <row r="551" spans="6:6" x14ac:dyDescent="0.35">
      <c r="F551" s="6"/>
    </row>
    <row r="552" spans="6:6" x14ac:dyDescent="0.35">
      <c r="F552" s="6"/>
    </row>
    <row r="553" spans="6:6" x14ac:dyDescent="0.35">
      <c r="F553" s="6"/>
    </row>
    <row r="554" spans="6:6" x14ac:dyDescent="0.35">
      <c r="F554" s="6"/>
    </row>
    <row r="555" spans="6:6" x14ac:dyDescent="0.35">
      <c r="F555" s="6"/>
    </row>
    <row r="556" spans="6:6" x14ac:dyDescent="0.35">
      <c r="F556" s="6"/>
    </row>
    <row r="557" spans="6:6" x14ac:dyDescent="0.35">
      <c r="F557" s="6"/>
    </row>
    <row r="558" spans="6:6" x14ac:dyDescent="0.35">
      <c r="F558" s="6"/>
    </row>
    <row r="559" spans="6:6" x14ac:dyDescent="0.35">
      <c r="F559" s="6"/>
    </row>
    <row r="560" spans="6:6" x14ac:dyDescent="0.35">
      <c r="F560" s="6"/>
    </row>
    <row r="561" spans="6:6" x14ac:dyDescent="0.35">
      <c r="F561" s="6"/>
    </row>
    <row r="562" spans="6:6" x14ac:dyDescent="0.35">
      <c r="F562" s="6"/>
    </row>
    <row r="563" spans="6:6" x14ac:dyDescent="0.35">
      <c r="F563" s="6"/>
    </row>
    <row r="564" spans="6:6" x14ac:dyDescent="0.35">
      <c r="F564" s="6"/>
    </row>
    <row r="565" spans="6:6" x14ac:dyDescent="0.35">
      <c r="F565" s="6"/>
    </row>
    <row r="566" spans="6:6" x14ac:dyDescent="0.35">
      <c r="F566" s="6"/>
    </row>
    <row r="567" spans="6:6" x14ac:dyDescent="0.35">
      <c r="F567" s="6"/>
    </row>
    <row r="568" spans="6:6" x14ac:dyDescent="0.35">
      <c r="F568" s="6"/>
    </row>
    <row r="569" spans="6:6" x14ac:dyDescent="0.35">
      <c r="F569" s="6"/>
    </row>
    <row r="570" spans="6:6" x14ac:dyDescent="0.35">
      <c r="F570" s="6"/>
    </row>
    <row r="571" spans="6:6" x14ac:dyDescent="0.35">
      <c r="F571" s="6"/>
    </row>
    <row r="572" spans="6:6" x14ac:dyDescent="0.35">
      <c r="F572" s="6"/>
    </row>
    <row r="573" spans="6:6" x14ac:dyDescent="0.35">
      <c r="F573" s="6"/>
    </row>
    <row r="574" spans="6:6" x14ac:dyDescent="0.35">
      <c r="F574" s="6"/>
    </row>
    <row r="575" spans="6:6" x14ac:dyDescent="0.35">
      <c r="F575" s="6"/>
    </row>
    <row r="576" spans="6:6" x14ac:dyDescent="0.35">
      <c r="F576" s="6"/>
    </row>
    <row r="577" spans="6:6" x14ac:dyDescent="0.35">
      <c r="F577" s="6"/>
    </row>
    <row r="578" spans="6:6" x14ac:dyDescent="0.35">
      <c r="F578" s="6"/>
    </row>
    <row r="579" spans="6:6" x14ac:dyDescent="0.35">
      <c r="F579" s="6"/>
    </row>
    <row r="580" spans="6:6" x14ac:dyDescent="0.35">
      <c r="F580" s="6"/>
    </row>
    <row r="581" spans="6:6" x14ac:dyDescent="0.35">
      <c r="F581" s="6"/>
    </row>
    <row r="582" spans="6:6" x14ac:dyDescent="0.35">
      <c r="F582" s="6"/>
    </row>
    <row r="583" spans="6:6" x14ac:dyDescent="0.35">
      <c r="F583" s="6"/>
    </row>
    <row r="584" spans="6:6" x14ac:dyDescent="0.35">
      <c r="F584" s="6"/>
    </row>
    <row r="585" spans="6:6" x14ac:dyDescent="0.35">
      <c r="F585" s="6"/>
    </row>
    <row r="586" spans="6:6" x14ac:dyDescent="0.35">
      <c r="F586" s="6"/>
    </row>
    <row r="587" spans="6:6" x14ac:dyDescent="0.35">
      <c r="F587" s="6"/>
    </row>
    <row r="588" spans="6:6" x14ac:dyDescent="0.35">
      <c r="F588" s="6"/>
    </row>
    <row r="589" spans="6:6" x14ac:dyDescent="0.35">
      <c r="F589" s="6"/>
    </row>
    <row r="590" spans="6:6" x14ac:dyDescent="0.35">
      <c r="F590" s="6"/>
    </row>
    <row r="591" spans="6:6" x14ac:dyDescent="0.35">
      <c r="F591" s="6"/>
    </row>
    <row r="592" spans="6:6" x14ac:dyDescent="0.35">
      <c r="F592" s="6"/>
    </row>
    <row r="593" spans="6:6" x14ac:dyDescent="0.35">
      <c r="F593" s="6"/>
    </row>
    <row r="594" spans="6:6" x14ac:dyDescent="0.35">
      <c r="F594" s="6"/>
    </row>
    <row r="595" spans="6:6" x14ac:dyDescent="0.35">
      <c r="F595" s="6"/>
    </row>
    <row r="596" spans="6:6" x14ac:dyDescent="0.35">
      <c r="F596" s="6"/>
    </row>
    <row r="597" spans="6:6" x14ac:dyDescent="0.35">
      <c r="F597" s="6"/>
    </row>
    <row r="598" spans="6:6" x14ac:dyDescent="0.35">
      <c r="F598" s="6"/>
    </row>
    <row r="599" spans="6:6" x14ac:dyDescent="0.35">
      <c r="F599" s="6"/>
    </row>
    <row r="600" spans="6:6" x14ac:dyDescent="0.35">
      <c r="F600" s="6"/>
    </row>
    <row r="601" spans="6:6" x14ac:dyDescent="0.35">
      <c r="F601" s="6"/>
    </row>
    <row r="602" spans="6:6" x14ac:dyDescent="0.35">
      <c r="F602" s="6"/>
    </row>
    <row r="603" spans="6:6" x14ac:dyDescent="0.35">
      <c r="F603" s="6"/>
    </row>
    <row r="604" spans="6:6" x14ac:dyDescent="0.35">
      <c r="F604" s="6"/>
    </row>
    <row r="605" spans="6:6" x14ac:dyDescent="0.35">
      <c r="F605" s="6"/>
    </row>
    <row r="606" spans="6:6" x14ac:dyDescent="0.35">
      <c r="F606" s="6"/>
    </row>
    <row r="607" spans="6:6" x14ac:dyDescent="0.35">
      <c r="F607" s="6"/>
    </row>
    <row r="608" spans="6:6" x14ac:dyDescent="0.35">
      <c r="F608" s="6"/>
    </row>
    <row r="609" spans="6:6" x14ac:dyDescent="0.35">
      <c r="F609" s="6"/>
    </row>
    <row r="610" spans="6:6" x14ac:dyDescent="0.35">
      <c r="F610" s="6"/>
    </row>
    <row r="611" spans="6:6" x14ac:dyDescent="0.35">
      <c r="F611" s="6"/>
    </row>
    <row r="612" spans="6:6" x14ac:dyDescent="0.35">
      <c r="F612" s="6"/>
    </row>
    <row r="613" spans="6:6" x14ac:dyDescent="0.35">
      <c r="F613" s="6"/>
    </row>
    <row r="614" spans="6:6" x14ac:dyDescent="0.35">
      <c r="F614" s="6"/>
    </row>
    <row r="615" spans="6:6" x14ac:dyDescent="0.35">
      <c r="F615" s="6"/>
    </row>
    <row r="616" spans="6:6" x14ac:dyDescent="0.35">
      <c r="F616" s="6"/>
    </row>
    <row r="617" spans="6:6" x14ac:dyDescent="0.35">
      <c r="F617" s="6"/>
    </row>
    <row r="618" spans="6:6" x14ac:dyDescent="0.35">
      <c r="F618" s="6"/>
    </row>
    <row r="619" spans="6:6" x14ac:dyDescent="0.35">
      <c r="F619" s="6"/>
    </row>
    <row r="620" spans="6:6" x14ac:dyDescent="0.35">
      <c r="F620" s="6"/>
    </row>
    <row r="621" spans="6:6" x14ac:dyDescent="0.35">
      <c r="F621" s="6"/>
    </row>
    <row r="622" spans="6:6" x14ac:dyDescent="0.35">
      <c r="F622" s="6"/>
    </row>
    <row r="623" spans="6:6" x14ac:dyDescent="0.35">
      <c r="F623" s="6"/>
    </row>
    <row r="624" spans="6:6" x14ac:dyDescent="0.35">
      <c r="F624" s="6"/>
    </row>
    <row r="625" spans="6:6" x14ac:dyDescent="0.35">
      <c r="F625" s="6"/>
    </row>
    <row r="626" spans="6:6" x14ac:dyDescent="0.35">
      <c r="F626" s="6"/>
    </row>
    <row r="627" spans="6:6" x14ac:dyDescent="0.35">
      <c r="F627" s="6"/>
    </row>
    <row r="628" spans="6:6" x14ac:dyDescent="0.35">
      <c r="F628" s="6"/>
    </row>
    <row r="629" spans="6:6" x14ac:dyDescent="0.35">
      <c r="F629" s="6"/>
    </row>
    <row r="630" spans="6:6" x14ac:dyDescent="0.35">
      <c r="F630" s="6"/>
    </row>
    <row r="631" spans="6:6" x14ac:dyDescent="0.35">
      <c r="F631" s="6"/>
    </row>
    <row r="632" spans="6:6" x14ac:dyDescent="0.35">
      <c r="F632" s="6"/>
    </row>
    <row r="633" spans="6:6" x14ac:dyDescent="0.35">
      <c r="F633" s="6"/>
    </row>
    <row r="634" spans="6:6" x14ac:dyDescent="0.35">
      <c r="F634" s="6"/>
    </row>
    <row r="635" spans="6:6" x14ac:dyDescent="0.35">
      <c r="F635" s="6"/>
    </row>
    <row r="636" spans="6:6" x14ac:dyDescent="0.35">
      <c r="F636" s="6"/>
    </row>
    <row r="637" spans="6:6" x14ac:dyDescent="0.35">
      <c r="F637" s="6"/>
    </row>
    <row r="638" spans="6:6" x14ac:dyDescent="0.35">
      <c r="F638" s="6"/>
    </row>
    <row r="639" spans="6:6" x14ac:dyDescent="0.35">
      <c r="F639" s="6"/>
    </row>
    <row r="640" spans="6:6" x14ac:dyDescent="0.35">
      <c r="F640" s="6"/>
    </row>
    <row r="641" spans="6:6" x14ac:dyDescent="0.35">
      <c r="F641" s="6"/>
    </row>
    <row r="642" spans="6:6" x14ac:dyDescent="0.35">
      <c r="F642" s="6"/>
    </row>
    <row r="643" spans="6:6" x14ac:dyDescent="0.35">
      <c r="F643" s="6"/>
    </row>
    <row r="644" spans="6:6" x14ac:dyDescent="0.35">
      <c r="F644" s="6"/>
    </row>
    <row r="645" spans="6:6" x14ac:dyDescent="0.35">
      <c r="F645" s="6"/>
    </row>
    <row r="646" spans="6:6" x14ac:dyDescent="0.35">
      <c r="F646" s="6"/>
    </row>
    <row r="647" spans="6:6" x14ac:dyDescent="0.35">
      <c r="F647" s="6"/>
    </row>
    <row r="648" spans="6:6" x14ac:dyDescent="0.35">
      <c r="F648" s="6"/>
    </row>
    <row r="649" spans="6:6" x14ac:dyDescent="0.35">
      <c r="F649" s="6"/>
    </row>
    <row r="650" spans="6:6" x14ac:dyDescent="0.35">
      <c r="F650" s="6"/>
    </row>
    <row r="651" spans="6:6" x14ac:dyDescent="0.35">
      <c r="F651" s="6"/>
    </row>
    <row r="652" spans="6:6" x14ac:dyDescent="0.35">
      <c r="F652" s="6"/>
    </row>
    <row r="653" spans="6:6" x14ac:dyDescent="0.35">
      <c r="F653" s="6"/>
    </row>
    <row r="654" spans="6:6" x14ac:dyDescent="0.35">
      <c r="F654" s="6"/>
    </row>
    <row r="655" spans="6:6" x14ac:dyDescent="0.35">
      <c r="F655" s="6"/>
    </row>
    <row r="656" spans="6:6" x14ac:dyDescent="0.35">
      <c r="F656" s="6"/>
    </row>
    <row r="657" spans="6:6" x14ac:dyDescent="0.35">
      <c r="F657" s="6"/>
    </row>
    <row r="658" spans="6:6" x14ac:dyDescent="0.35">
      <c r="F658" s="6"/>
    </row>
    <row r="659" spans="6:6" x14ac:dyDescent="0.35">
      <c r="F659" s="6"/>
    </row>
    <row r="660" spans="6:6" x14ac:dyDescent="0.35">
      <c r="F660" s="6"/>
    </row>
    <row r="661" spans="6:6" x14ac:dyDescent="0.35">
      <c r="F661" s="6"/>
    </row>
    <row r="662" spans="6:6" x14ac:dyDescent="0.35">
      <c r="F662" s="6"/>
    </row>
    <row r="663" spans="6:6" x14ac:dyDescent="0.35">
      <c r="F663" s="6"/>
    </row>
    <row r="664" spans="6:6" x14ac:dyDescent="0.35">
      <c r="F664" s="6"/>
    </row>
    <row r="665" spans="6:6" x14ac:dyDescent="0.35">
      <c r="F665" s="6"/>
    </row>
    <row r="666" spans="6:6" x14ac:dyDescent="0.35">
      <c r="F666" s="6"/>
    </row>
    <row r="667" spans="6:6" x14ac:dyDescent="0.35">
      <c r="F667" s="6"/>
    </row>
    <row r="668" spans="6:6" x14ac:dyDescent="0.35">
      <c r="F668" s="6"/>
    </row>
    <row r="669" spans="6:6" x14ac:dyDescent="0.35">
      <c r="F669" s="6"/>
    </row>
    <row r="670" spans="6:6" x14ac:dyDescent="0.35">
      <c r="F670" s="6"/>
    </row>
    <row r="671" spans="6:6" x14ac:dyDescent="0.35">
      <c r="F671" s="6"/>
    </row>
    <row r="672" spans="6:6" x14ac:dyDescent="0.35">
      <c r="F672" s="6"/>
    </row>
    <row r="673" spans="6:6" x14ac:dyDescent="0.35">
      <c r="F673" s="6"/>
    </row>
    <row r="674" spans="6:6" x14ac:dyDescent="0.35">
      <c r="F674" s="6"/>
    </row>
    <row r="675" spans="6:6" x14ac:dyDescent="0.35">
      <c r="F675" s="6"/>
    </row>
    <row r="676" spans="6:6" x14ac:dyDescent="0.35">
      <c r="F676" s="6"/>
    </row>
    <row r="677" spans="6:6" x14ac:dyDescent="0.35">
      <c r="F677" s="6"/>
    </row>
    <row r="678" spans="6:6" x14ac:dyDescent="0.35">
      <c r="F678" s="6"/>
    </row>
    <row r="679" spans="6:6" x14ac:dyDescent="0.35">
      <c r="F679" s="6"/>
    </row>
    <row r="680" spans="6:6" x14ac:dyDescent="0.35">
      <c r="F680" s="6"/>
    </row>
    <row r="681" spans="6:6" x14ac:dyDescent="0.35">
      <c r="F681" s="6"/>
    </row>
    <row r="682" spans="6:6" x14ac:dyDescent="0.35">
      <c r="F682" s="6"/>
    </row>
    <row r="683" spans="6:6" x14ac:dyDescent="0.35">
      <c r="F683" s="6"/>
    </row>
    <row r="684" spans="6:6" x14ac:dyDescent="0.35">
      <c r="F684" s="6"/>
    </row>
    <row r="685" spans="6:6" x14ac:dyDescent="0.35">
      <c r="F685" s="6"/>
    </row>
    <row r="686" spans="6:6" x14ac:dyDescent="0.35">
      <c r="F686" s="6"/>
    </row>
    <row r="687" spans="6:6" x14ac:dyDescent="0.35">
      <c r="F687" s="6"/>
    </row>
    <row r="688" spans="6:6" x14ac:dyDescent="0.35">
      <c r="F688" s="6"/>
    </row>
    <row r="689" spans="6:6" x14ac:dyDescent="0.35">
      <c r="F689" s="6"/>
    </row>
    <row r="690" spans="6:6" x14ac:dyDescent="0.35">
      <c r="F690" s="6"/>
    </row>
    <row r="691" spans="6:6" x14ac:dyDescent="0.35">
      <c r="F691" s="6"/>
    </row>
    <row r="692" spans="6:6" x14ac:dyDescent="0.35">
      <c r="F692" s="6"/>
    </row>
    <row r="693" spans="6:6" x14ac:dyDescent="0.35">
      <c r="F693" s="6"/>
    </row>
    <row r="694" spans="6:6" x14ac:dyDescent="0.35">
      <c r="F694" s="6"/>
    </row>
    <row r="695" spans="6:6" x14ac:dyDescent="0.35">
      <c r="F695" s="6"/>
    </row>
    <row r="696" spans="6:6" x14ac:dyDescent="0.35">
      <c r="F696" s="6"/>
    </row>
    <row r="697" spans="6:6" x14ac:dyDescent="0.35">
      <c r="F697" s="6"/>
    </row>
    <row r="698" spans="6:6" x14ac:dyDescent="0.35">
      <c r="F698" s="6"/>
    </row>
    <row r="699" spans="6:6" x14ac:dyDescent="0.35">
      <c r="F699" s="6"/>
    </row>
    <row r="700" spans="6:6" x14ac:dyDescent="0.35">
      <c r="F700" s="6"/>
    </row>
    <row r="701" spans="6:6" x14ac:dyDescent="0.35">
      <c r="F701" s="6"/>
    </row>
    <row r="702" spans="6:6" x14ac:dyDescent="0.35">
      <c r="F702" s="6"/>
    </row>
    <row r="703" spans="6:6" x14ac:dyDescent="0.35">
      <c r="F703" s="6"/>
    </row>
    <row r="704" spans="6:6" x14ac:dyDescent="0.35">
      <c r="F704" s="6"/>
    </row>
    <row r="705" spans="6:6" x14ac:dyDescent="0.35">
      <c r="F705" s="6"/>
    </row>
    <row r="706" spans="6:6" x14ac:dyDescent="0.35">
      <c r="F706" s="6"/>
    </row>
    <row r="707" spans="6:6" x14ac:dyDescent="0.35">
      <c r="F707" s="6"/>
    </row>
    <row r="708" spans="6:6" x14ac:dyDescent="0.35">
      <c r="F708" s="6"/>
    </row>
    <row r="709" spans="6:6" x14ac:dyDescent="0.35">
      <c r="F709" s="6"/>
    </row>
    <row r="710" spans="6:6" x14ac:dyDescent="0.35">
      <c r="F710" s="6"/>
    </row>
    <row r="711" spans="6:6" x14ac:dyDescent="0.35">
      <c r="F711" s="6"/>
    </row>
    <row r="712" spans="6:6" x14ac:dyDescent="0.35">
      <c r="F712" s="6"/>
    </row>
    <row r="713" spans="6:6" x14ac:dyDescent="0.35">
      <c r="F713" s="6"/>
    </row>
    <row r="714" spans="6:6" x14ac:dyDescent="0.35">
      <c r="F714" s="6"/>
    </row>
    <row r="715" spans="6:6" x14ac:dyDescent="0.35">
      <c r="F715" s="6"/>
    </row>
    <row r="716" spans="6:6" x14ac:dyDescent="0.35">
      <c r="F716" s="6"/>
    </row>
    <row r="717" spans="6:6" x14ac:dyDescent="0.35">
      <c r="F717" s="6"/>
    </row>
    <row r="718" spans="6:6" x14ac:dyDescent="0.35">
      <c r="F718" s="6"/>
    </row>
    <row r="719" spans="6:6" x14ac:dyDescent="0.35">
      <c r="F719" s="6"/>
    </row>
    <row r="720" spans="6:6" x14ac:dyDescent="0.35">
      <c r="F720" s="6"/>
    </row>
    <row r="721" spans="6:6" x14ac:dyDescent="0.35">
      <c r="F721" s="6"/>
    </row>
    <row r="722" spans="6:6" x14ac:dyDescent="0.35">
      <c r="F722" s="6"/>
    </row>
    <row r="723" spans="6:6" x14ac:dyDescent="0.35">
      <c r="F723" s="6"/>
    </row>
    <row r="724" spans="6:6" x14ac:dyDescent="0.35">
      <c r="F724" s="6"/>
    </row>
    <row r="725" spans="6:6" x14ac:dyDescent="0.35">
      <c r="F725" s="6"/>
    </row>
    <row r="726" spans="6:6" x14ac:dyDescent="0.35">
      <c r="F726" s="6"/>
    </row>
    <row r="727" spans="6:6" x14ac:dyDescent="0.35">
      <c r="F727" s="6"/>
    </row>
    <row r="728" spans="6:6" x14ac:dyDescent="0.35">
      <c r="F728" s="6"/>
    </row>
    <row r="729" spans="6:6" x14ac:dyDescent="0.35">
      <c r="F729" s="6"/>
    </row>
    <row r="730" spans="6:6" x14ac:dyDescent="0.35">
      <c r="F730" s="6"/>
    </row>
    <row r="731" spans="6:6" x14ac:dyDescent="0.35">
      <c r="F731" s="6"/>
    </row>
    <row r="732" spans="6:6" x14ac:dyDescent="0.35">
      <c r="F732" s="6"/>
    </row>
    <row r="733" spans="6:6" x14ac:dyDescent="0.35">
      <c r="F733" s="6"/>
    </row>
    <row r="734" spans="6:6" x14ac:dyDescent="0.35">
      <c r="F734" s="6"/>
    </row>
    <row r="735" spans="6:6" x14ac:dyDescent="0.35">
      <c r="F735" s="6"/>
    </row>
    <row r="736" spans="6:6" x14ac:dyDescent="0.35">
      <c r="F736" s="6"/>
    </row>
    <row r="737" spans="6:6" x14ac:dyDescent="0.35">
      <c r="F737" s="6"/>
    </row>
    <row r="738" spans="6:6" x14ac:dyDescent="0.35">
      <c r="F738" s="6"/>
    </row>
    <row r="739" spans="6:6" x14ac:dyDescent="0.35">
      <c r="F739" s="6"/>
    </row>
    <row r="740" spans="6:6" x14ac:dyDescent="0.35">
      <c r="F740" s="6"/>
    </row>
    <row r="741" spans="6:6" x14ac:dyDescent="0.35">
      <c r="F741" s="6"/>
    </row>
    <row r="742" spans="6:6" x14ac:dyDescent="0.35">
      <c r="F742" s="6"/>
    </row>
    <row r="743" spans="6:6" x14ac:dyDescent="0.35">
      <c r="F743" s="6"/>
    </row>
    <row r="744" spans="6:6" x14ac:dyDescent="0.35">
      <c r="F744" s="6"/>
    </row>
    <row r="745" spans="6:6" x14ac:dyDescent="0.35">
      <c r="F745" s="6"/>
    </row>
    <row r="746" spans="6:6" x14ac:dyDescent="0.35">
      <c r="F746" s="6"/>
    </row>
    <row r="747" spans="6:6" x14ac:dyDescent="0.35">
      <c r="F747" s="6"/>
    </row>
    <row r="748" spans="6:6" x14ac:dyDescent="0.35">
      <c r="F748" s="6"/>
    </row>
    <row r="749" spans="6:6" x14ac:dyDescent="0.35">
      <c r="F749" s="6"/>
    </row>
    <row r="750" spans="6:6" x14ac:dyDescent="0.35">
      <c r="F750" s="6"/>
    </row>
    <row r="751" spans="6:6" x14ac:dyDescent="0.35">
      <c r="F751" s="6"/>
    </row>
    <row r="752" spans="6:6" x14ac:dyDescent="0.35">
      <c r="F752" s="6"/>
    </row>
    <row r="753" spans="6:6" x14ac:dyDescent="0.35">
      <c r="F753" s="6"/>
    </row>
    <row r="754" spans="6:6" x14ac:dyDescent="0.35">
      <c r="F754" s="6"/>
    </row>
    <row r="755" spans="6:6" x14ac:dyDescent="0.35">
      <c r="F755" s="6"/>
    </row>
    <row r="756" spans="6:6" x14ac:dyDescent="0.35">
      <c r="F756" s="6"/>
    </row>
    <row r="757" spans="6:6" x14ac:dyDescent="0.35">
      <c r="F757" s="6"/>
    </row>
    <row r="758" spans="6:6" x14ac:dyDescent="0.35">
      <c r="F758" s="6"/>
    </row>
    <row r="759" spans="6:6" x14ac:dyDescent="0.35">
      <c r="F759" s="6"/>
    </row>
    <row r="760" spans="6:6" x14ac:dyDescent="0.35">
      <c r="F760" s="6"/>
    </row>
    <row r="761" spans="6:6" x14ac:dyDescent="0.35">
      <c r="F761" s="6"/>
    </row>
    <row r="762" spans="6:6" x14ac:dyDescent="0.35">
      <c r="F762" s="6"/>
    </row>
    <row r="763" spans="6:6" x14ac:dyDescent="0.35">
      <c r="F763" s="6"/>
    </row>
    <row r="764" spans="6:6" x14ac:dyDescent="0.35">
      <c r="F764" s="6"/>
    </row>
    <row r="765" spans="6:6" x14ac:dyDescent="0.35">
      <c r="F765" s="6"/>
    </row>
    <row r="766" spans="6:6" x14ac:dyDescent="0.35">
      <c r="F766" s="6"/>
    </row>
    <row r="767" spans="6:6" x14ac:dyDescent="0.35">
      <c r="F767" s="6"/>
    </row>
    <row r="768" spans="6:6" x14ac:dyDescent="0.35">
      <c r="F768" s="6"/>
    </row>
    <row r="769" spans="6:6" x14ac:dyDescent="0.35">
      <c r="F769" s="6"/>
    </row>
    <row r="770" spans="6:6" x14ac:dyDescent="0.35">
      <c r="F770" s="6"/>
    </row>
    <row r="771" spans="6:6" x14ac:dyDescent="0.35">
      <c r="F771" s="6"/>
    </row>
    <row r="772" spans="6:6" x14ac:dyDescent="0.35">
      <c r="F772" s="6"/>
    </row>
    <row r="773" spans="6:6" x14ac:dyDescent="0.35">
      <c r="F773" s="6"/>
    </row>
    <row r="774" spans="6:6" x14ac:dyDescent="0.35">
      <c r="F774" s="6"/>
    </row>
    <row r="775" spans="6:6" x14ac:dyDescent="0.35">
      <c r="F775" s="6"/>
    </row>
    <row r="776" spans="6:6" x14ac:dyDescent="0.35">
      <c r="F776" s="6"/>
    </row>
    <row r="777" spans="6:6" x14ac:dyDescent="0.35">
      <c r="F777" s="6"/>
    </row>
    <row r="778" spans="6:6" x14ac:dyDescent="0.35">
      <c r="F778" s="6"/>
    </row>
    <row r="779" spans="6:6" x14ac:dyDescent="0.35">
      <c r="F779" s="6"/>
    </row>
    <row r="780" spans="6:6" x14ac:dyDescent="0.35">
      <c r="F780" s="6"/>
    </row>
    <row r="781" spans="6:6" x14ac:dyDescent="0.35">
      <c r="F781" s="6"/>
    </row>
    <row r="782" spans="6:6" x14ac:dyDescent="0.35">
      <c r="F782" s="6"/>
    </row>
    <row r="783" spans="6:6" x14ac:dyDescent="0.35">
      <c r="F783" s="6"/>
    </row>
    <row r="784" spans="6:6" x14ac:dyDescent="0.35">
      <c r="F784" s="6"/>
    </row>
    <row r="785" spans="6:6" x14ac:dyDescent="0.35">
      <c r="F785" s="6"/>
    </row>
    <row r="786" spans="6:6" x14ac:dyDescent="0.35">
      <c r="F786" s="6"/>
    </row>
    <row r="787" spans="6:6" x14ac:dyDescent="0.35">
      <c r="F787" s="6"/>
    </row>
    <row r="788" spans="6:6" x14ac:dyDescent="0.35">
      <c r="F788" s="6"/>
    </row>
    <row r="789" spans="6:6" x14ac:dyDescent="0.35">
      <c r="F789" s="6"/>
    </row>
    <row r="790" spans="6:6" x14ac:dyDescent="0.35">
      <c r="F790" s="6"/>
    </row>
    <row r="791" spans="6:6" x14ac:dyDescent="0.35">
      <c r="F791" s="6"/>
    </row>
    <row r="792" spans="6:6" x14ac:dyDescent="0.35">
      <c r="F792" s="6"/>
    </row>
    <row r="793" spans="6:6" x14ac:dyDescent="0.35">
      <c r="F793" s="6"/>
    </row>
    <row r="794" spans="6:6" x14ac:dyDescent="0.35">
      <c r="F794" s="6"/>
    </row>
    <row r="795" spans="6:6" x14ac:dyDescent="0.35">
      <c r="F795" s="6"/>
    </row>
    <row r="796" spans="6:6" x14ac:dyDescent="0.35">
      <c r="F796" s="6"/>
    </row>
    <row r="797" spans="6:6" x14ac:dyDescent="0.35">
      <c r="F797" s="6"/>
    </row>
    <row r="798" spans="6:6" x14ac:dyDescent="0.35">
      <c r="F798" s="6"/>
    </row>
    <row r="799" spans="6:6" x14ac:dyDescent="0.35">
      <c r="F799" s="6"/>
    </row>
    <row r="800" spans="6:6" x14ac:dyDescent="0.35">
      <c r="F800" s="6"/>
    </row>
    <row r="801" spans="6:6" x14ac:dyDescent="0.35">
      <c r="F801" s="6"/>
    </row>
    <row r="802" spans="6:6" x14ac:dyDescent="0.35">
      <c r="F802" s="6"/>
    </row>
    <row r="803" spans="6:6" x14ac:dyDescent="0.35">
      <c r="F803" s="6"/>
    </row>
    <row r="804" spans="6:6" x14ac:dyDescent="0.35">
      <c r="F804" s="6"/>
    </row>
    <row r="805" spans="6:6" x14ac:dyDescent="0.35">
      <c r="F805" s="6"/>
    </row>
    <row r="806" spans="6:6" x14ac:dyDescent="0.35">
      <c r="F806" s="6"/>
    </row>
    <row r="807" spans="6:6" x14ac:dyDescent="0.35">
      <c r="F807" s="6"/>
    </row>
    <row r="808" spans="6:6" x14ac:dyDescent="0.35">
      <c r="F808" s="6"/>
    </row>
    <row r="809" spans="6:6" x14ac:dyDescent="0.35">
      <c r="F809" s="6"/>
    </row>
    <row r="810" spans="6:6" x14ac:dyDescent="0.35">
      <c r="F810" s="6"/>
    </row>
    <row r="811" spans="6:6" x14ac:dyDescent="0.35">
      <c r="F811" s="6"/>
    </row>
    <row r="812" spans="6:6" x14ac:dyDescent="0.35">
      <c r="F812" s="6"/>
    </row>
    <row r="813" spans="6:6" x14ac:dyDescent="0.35">
      <c r="F813" s="6"/>
    </row>
    <row r="814" spans="6:6" x14ac:dyDescent="0.35">
      <c r="F814" s="6"/>
    </row>
    <row r="815" spans="6:6" x14ac:dyDescent="0.35">
      <c r="F815" s="6"/>
    </row>
    <row r="816" spans="6:6" x14ac:dyDescent="0.35">
      <c r="F816" s="6"/>
    </row>
    <row r="817" spans="6:6" x14ac:dyDescent="0.35">
      <c r="F817" s="6"/>
    </row>
    <row r="818" spans="6:6" x14ac:dyDescent="0.35">
      <c r="F818" s="6"/>
    </row>
    <row r="819" spans="6:6" x14ac:dyDescent="0.35">
      <c r="F819" s="6"/>
    </row>
    <row r="820" spans="6:6" x14ac:dyDescent="0.35">
      <c r="F820" s="6"/>
    </row>
    <row r="821" spans="6:6" x14ac:dyDescent="0.35">
      <c r="F821" s="6"/>
    </row>
    <row r="822" spans="6:6" x14ac:dyDescent="0.35">
      <c r="F822" s="6"/>
    </row>
    <row r="823" spans="6:6" x14ac:dyDescent="0.35">
      <c r="F823" s="6"/>
    </row>
    <row r="824" spans="6:6" x14ac:dyDescent="0.35">
      <c r="F824" s="6"/>
    </row>
    <row r="825" spans="6:6" x14ac:dyDescent="0.35">
      <c r="F825" s="6"/>
    </row>
    <row r="826" spans="6:6" x14ac:dyDescent="0.35">
      <c r="F826" s="6"/>
    </row>
    <row r="827" spans="6:6" x14ac:dyDescent="0.35">
      <c r="F827" s="6"/>
    </row>
    <row r="828" spans="6:6" x14ac:dyDescent="0.35">
      <c r="F828" s="6"/>
    </row>
    <row r="829" spans="6:6" x14ac:dyDescent="0.35">
      <c r="F829" s="6"/>
    </row>
    <row r="830" spans="6:6" x14ac:dyDescent="0.35">
      <c r="F830" s="6"/>
    </row>
    <row r="831" spans="6:6" x14ac:dyDescent="0.35">
      <c r="F831" s="6"/>
    </row>
    <row r="832" spans="6:6" x14ac:dyDescent="0.35">
      <c r="F832" s="6"/>
    </row>
    <row r="833" spans="6:6" x14ac:dyDescent="0.35">
      <c r="F833" s="6"/>
    </row>
    <row r="834" spans="6:6" x14ac:dyDescent="0.35">
      <c r="F834" s="6"/>
    </row>
    <row r="835" spans="6:6" x14ac:dyDescent="0.35">
      <c r="F835" s="6"/>
    </row>
    <row r="836" spans="6:6" x14ac:dyDescent="0.35">
      <c r="F836" s="6"/>
    </row>
    <row r="837" spans="6:6" x14ac:dyDescent="0.35">
      <c r="F837" s="6"/>
    </row>
    <row r="838" spans="6:6" x14ac:dyDescent="0.35">
      <c r="F838" s="6"/>
    </row>
    <row r="839" spans="6:6" x14ac:dyDescent="0.35">
      <c r="F839" s="6"/>
    </row>
    <row r="840" spans="6:6" x14ac:dyDescent="0.35">
      <c r="F840" s="6"/>
    </row>
    <row r="841" spans="6:6" x14ac:dyDescent="0.35">
      <c r="F841" s="6"/>
    </row>
    <row r="842" spans="6:6" x14ac:dyDescent="0.35">
      <c r="F842" s="6"/>
    </row>
    <row r="843" spans="6:6" x14ac:dyDescent="0.35">
      <c r="F843" s="6"/>
    </row>
    <row r="844" spans="6:6" x14ac:dyDescent="0.35">
      <c r="F844" s="6"/>
    </row>
    <row r="845" spans="6:6" x14ac:dyDescent="0.35">
      <c r="F845" s="6"/>
    </row>
    <row r="846" spans="6:6" x14ac:dyDescent="0.35">
      <c r="F846" s="6"/>
    </row>
    <row r="847" spans="6:6" x14ac:dyDescent="0.35">
      <c r="F847" s="6"/>
    </row>
    <row r="848" spans="6:6" x14ac:dyDescent="0.35">
      <c r="F848" s="6"/>
    </row>
    <row r="849" spans="6:6" x14ac:dyDescent="0.35">
      <c r="F849" s="6"/>
    </row>
    <row r="850" spans="6:6" x14ac:dyDescent="0.35">
      <c r="F850" s="6"/>
    </row>
    <row r="851" spans="6:6" x14ac:dyDescent="0.35">
      <c r="F851" s="6"/>
    </row>
    <row r="852" spans="6:6" x14ac:dyDescent="0.35">
      <c r="F852" s="6"/>
    </row>
    <row r="853" spans="6:6" x14ac:dyDescent="0.35">
      <c r="F853" s="6"/>
    </row>
    <row r="854" spans="6:6" x14ac:dyDescent="0.35">
      <c r="F854" s="6"/>
    </row>
    <row r="855" spans="6:6" x14ac:dyDescent="0.35">
      <c r="F855" s="6"/>
    </row>
    <row r="856" spans="6:6" x14ac:dyDescent="0.35">
      <c r="F856" s="6"/>
    </row>
    <row r="857" spans="6:6" x14ac:dyDescent="0.35">
      <c r="F857" s="6"/>
    </row>
    <row r="858" spans="6:6" x14ac:dyDescent="0.35">
      <c r="F858" s="6"/>
    </row>
    <row r="859" spans="6:6" x14ac:dyDescent="0.35">
      <c r="F859" s="6"/>
    </row>
    <row r="860" spans="6:6" x14ac:dyDescent="0.35">
      <c r="F860" s="6"/>
    </row>
    <row r="861" spans="6:6" x14ac:dyDescent="0.35">
      <c r="F861" s="6"/>
    </row>
    <row r="862" spans="6:6" x14ac:dyDescent="0.35">
      <c r="F862" s="6"/>
    </row>
    <row r="863" spans="6:6" x14ac:dyDescent="0.35">
      <c r="F863" s="6"/>
    </row>
    <row r="864" spans="6:6" x14ac:dyDescent="0.35">
      <c r="F864" s="6"/>
    </row>
    <row r="865" spans="6:6" x14ac:dyDescent="0.35">
      <c r="F865" s="6"/>
    </row>
    <row r="866" spans="6:6" x14ac:dyDescent="0.35">
      <c r="F866" s="6"/>
    </row>
    <row r="867" spans="6:6" x14ac:dyDescent="0.35">
      <c r="F867" s="6"/>
    </row>
    <row r="868" spans="6:6" x14ac:dyDescent="0.35">
      <c r="F868" s="6"/>
    </row>
    <row r="869" spans="6:6" x14ac:dyDescent="0.35">
      <c r="F869" s="6"/>
    </row>
    <row r="870" spans="6:6" x14ac:dyDescent="0.35">
      <c r="F870" s="6"/>
    </row>
    <row r="871" spans="6:6" x14ac:dyDescent="0.35">
      <c r="F871" s="6"/>
    </row>
    <row r="872" spans="6:6" x14ac:dyDescent="0.35">
      <c r="F872" s="6"/>
    </row>
    <row r="873" spans="6:6" x14ac:dyDescent="0.35">
      <c r="F873" s="6"/>
    </row>
    <row r="874" spans="6:6" x14ac:dyDescent="0.35">
      <c r="F874" s="6"/>
    </row>
    <row r="875" spans="6:6" x14ac:dyDescent="0.35">
      <c r="F875" s="6"/>
    </row>
    <row r="876" spans="6:6" x14ac:dyDescent="0.35">
      <c r="F876" s="6"/>
    </row>
    <row r="877" spans="6:6" x14ac:dyDescent="0.35">
      <c r="F877" s="6"/>
    </row>
    <row r="878" spans="6:6" x14ac:dyDescent="0.35">
      <c r="F878" s="6"/>
    </row>
    <row r="879" spans="6:6" x14ac:dyDescent="0.35">
      <c r="F879" s="6"/>
    </row>
    <row r="880" spans="6:6" x14ac:dyDescent="0.35">
      <c r="F880" s="6"/>
    </row>
    <row r="881" spans="6:6" x14ac:dyDescent="0.35">
      <c r="F881" s="6"/>
    </row>
    <row r="882" spans="6:6" x14ac:dyDescent="0.35">
      <c r="F882" s="6"/>
    </row>
    <row r="883" spans="6:6" x14ac:dyDescent="0.35">
      <c r="F883" s="7"/>
    </row>
    <row r="884" spans="6:6" x14ac:dyDescent="0.35">
      <c r="F884" s="7"/>
    </row>
  </sheetData>
  <mergeCells count="1">
    <mergeCell ref="B5:E5"/>
  </mergeCells>
  <conditionalFormatting pivot="1" sqref="C14:N14">
    <cfRule type="colorScale" priority="14">
      <colorScale>
        <cfvo type="min"/>
        <cfvo type="percentile" val="50"/>
        <cfvo type="max"/>
        <color theme="7" tint="0.79998168889431442"/>
        <color rgb="FFFFEB84"/>
        <color theme="7" tint="-0.249977111117893"/>
      </colorScale>
    </cfRule>
  </conditionalFormatting>
  <conditionalFormatting pivot="1" sqref="C15:N15">
    <cfRule type="colorScale" priority="13">
      <colorScale>
        <cfvo type="min"/>
        <cfvo type="percentile" val="50"/>
        <cfvo type="max"/>
        <color theme="7" tint="0.79998168889431442"/>
        <color rgb="FFFFEB84"/>
        <color theme="7" tint="-0.249977111117893"/>
      </colorScale>
    </cfRule>
  </conditionalFormatting>
  <conditionalFormatting pivot="1" sqref="C16:N16">
    <cfRule type="colorScale" priority="12">
      <colorScale>
        <cfvo type="min"/>
        <cfvo type="percentile" val="50"/>
        <cfvo type="max"/>
        <color theme="7" tint="0.79998168889431442"/>
        <color rgb="FFFFEB84"/>
        <color theme="7" tint="-0.249977111117893"/>
      </colorScale>
    </cfRule>
  </conditionalFormatting>
  <conditionalFormatting pivot="1" sqref="C17:N17">
    <cfRule type="colorScale" priority="11">
      <colorScale>
        <cfvo type="min"/>
        <cfvo type="percentile" val="50"/>
        <cfvo type="max"/>
        <color theme="7" tint="0.79998168889431442"/>
        <color rgb="FFFFEB84"/>
        <color theme="7" tint="-0.249977111117893"/>
      </colorScale>
    </cfRule>
  </conditionalFormatting>
  <conditionalFormatting pivot="1" sqref="C25:N25">
    <cfRule type="colorScale" priority="10">
      <colorScale>
        <cfvo type="min"/>
        <cfvo type="percentile" val="50"/>
        <cfvo type="max"/>
        <color theme="7" tint="0.79998168889431442"/>
        <color rgb="FFFFEB84"/>
        <color theme="7" tint="-0.249977111117893"/>
      </colorScale>
    </cfRule>
  </conditionalFormatting>
  <conditionalFormatting pivot="1" sqref="C26:N26">
    <cfRule type="colorScale" priority="9">
      <colorScale>
        <cfvo type="min"/>
        <cfvo type="percentile" val="50"/>
        <cfvo type="max"/>
        <color theme="7" tint="0.79998168889431442"/>
        <color rgb="FFFFEB84"/>
        <color theme="7" tint="-0.249977111117893"/>
      </colorScale>
    </cfRule>
  </conditionalFormatting>
  <conditionalFormatting pivot="1" sqref="C27:N27">
    <cfRule type="colorScale" priority="8">
      <colorScale>
        <cfvo type="min"/>
        <cfvo type="percentile" val="50"/>
        <cfvo type="max"/>
        <color theme="7" tint="0.79998168889431442"/>
        <color rgb="FFFFEB84"/>
        <color theme="7" tint="-0.249977111117893"/>
      </colorScale>
    </cfRule>
  </conditionalFormatting>
  <conditionalFormatting pivot="1" sqref="C28:N28">
    <cfRule type="colorScale" priority="7">
      <colorScale>
        <cfvo type="min"/>
        <cfvo type="percentile" val="50"/>
        <cfvo type="max"/>
        <color theme="7" tint="0.79998168889431442"/>
        <color rgb="FFFFEB84"/>
        <color theme="7" tint="-0.249977111117893"/>
      </colorScale>
    </cfRule>
  </conditionalFormatting>
  <conditionalFormatting pivot="1" sqref="C36:N36">
    <cfRule type="colorScale" priority="6">
      <colorScale>
        <cfvo type="min"/>
        <cfvo type="percentile" val="50"/>
        <cfvo type="max"/>
        <color theme="7" tint="0.79998168889431442"/>
        <color rgb="FFFFEB84"/>
        <color theme="7" tint="-0.249977111117893"/>
      </colorScale>
    </cfRule>
  </conditionalFormatting>
  <conditionalFormatting pivot="1" sqref="C37:N37">
    <cfRule type="colorScale" priority="5">
      <colorScale>
        <cfvo type="min"/>
        <cfvo type="percentile" val="50"/>
        <cfvo type="max"/>
        <color theme="7" tint="0.79998168889431442"/>
        <color rgb="FFFFEB84"/>
        <color theme="7" tint="-0.249977111117893"/>
      </colorScale>
    </cfRule>
  </conditionalFormatting>
  <conditionalFormatting pivot="1" sqref="C38:N38">
    <cfRule type="colorScale" priority="4">
      <colorScale>
        <cfvo type="min"/>
        <cfvo type="percentile" val="50"/>
        <cfvo type="max"/>
        <color theme="7" tint="0.79998168889431442"/>
        <color rgb="FFFFEB84"/>
        <color theme="7" tint="-0.249977111117893"/>
      </colorScale>
    </cfRule>
  </conditionalFormatting>
  <conditionalFormatting pivot="1" sqref="C39:N39">
    <cfRule type="colorScale" priority="3">
      <colorScale>
        <cfvo type="min"/>
        <cfvo type="percentile" val="50"/>
        <cfvo type="max"/>
        <color theme="7" tint="0.79998168889431442"/>
        <color rgb="FFFFEB84"/>
        <color theme="7" tint="-0.249977111117893"/>
      </colorScale>
    </cfRule>
  </conditionalFormatting>
  <conditionalFormatting sqref="C46:O46">
    <cfRule type="colorScale" priority="2">
      <colorScale>
        <cfvo type="min"/>
        <cfvo type="max"/>
        <color theme="0"/>
        <color theme="7" tint="-0.249977111117893"/>
      </colorScale>
    </cfRule>
  </conditionalFormatting>
  <conditionalFormatting sqref="C47:O47">
    <cfRule type="colorScale" priority="1">
      <colorScale>
        <cfvo type="min"/>
        <cfvo type="max"/>
        <color theme="0"/>
        <color theme="7" tint="-0.249977111117893"/>
      </colorScale>
    </cfRule>
  </conditionalFormatting>
  <pageMargins left="0.7" right="0.7" top="0.75" bottom="0.75" header="0.3" footer="0.3"/>
  <pageSetup scale="56" orientation="portrait" horizontalDpi="300" verticalDpi="300" r:id="rId4"/>
  <headerFooter>
    <oddHeader>&amp;L&amp;"-,Bold"&amp;16AtliQ Hardwares&amp;R&amp;G</oddHeader>
  </headerFooter>
  <legacyDrawingHF r:id="rId5"/>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  s t a n d a l o n e = " n o " ? > < D a t a M a s h u p   x m l n s = " h t t p : / / s c h e m a s . m i c r o s o f t . c o m / D a t a M a s h u p " > A A A A A B Y K 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b r 0 h j a 0 A A A D 3 A A A A E g A A A E N v b m Z p Z y 9 Q Y W N r Y W d l L n h t b H q / e 7 + N f U V u j k J Z a l F x Z n 6 e r Z K h n o G S Q n F J Y l 5 K Y k 5 + X q q t U l 6 + k r 0 d L 5 d N Q G J y d m J 6 q g J Q d V 6 x V U V x i q 1 S R k l J g Z W + f n l 5 u V 6 5 s V 5 + U b q + k Y G B o X 6 E r 0 9 w c k Z q b q I S X H E m Y c W 6 m X k g a 5 N T l e x s w i C u s T P S M z Q 0 0 b M w M 9 I z s N G H C d r 4 Z u Y h F B g B H Q y S R R K 0 c S 7 N K S k t S r V L z d P 1 9 L P R h 3 F t 9 K F + s A M A A A D / / w M A U E s D B B Q A A g A I A A A A I Q A 1 / X D o J Q U A A E c X A A A T A A A A R m 9 y b X V s Y X M v U 2 V j d G l v b j E u b d R Y 3 0 / j O B B + R 9 r / w Q o v r Z S L K A s c 3 K k P X A E d 0 m 0 X t t x K q E G V S d z W W i f u 2 U 6 X H u J / v 7 G T N M 4 v C i x i j z 6 0 0 Y w 9 8 8 1 4 5 v O k k g S K 8 h i N 0 t / e 7 1 t b c o 4 F C d G 2 I z E j E g k y d V A f M a I + b C H 4 j H g i A g K S M 8 5 C I r w z C q s 6 z u A 3 / / Q u I G w A a k n 8 k d 7 r d D 9 s 0 d j e V p g P a T Q J E q l 4 R E S j e d u / m + q 2 t Z e / J R H S T + D b P y H y m + I L f 8 B D c o s l D S Q y G J A N I v u e l B w G c q m D S p 3 d j 7 e d N B h 0 g d X c 6 T c G 4 z v u E E e k 7 9 i G P G 3 o 5 m E 8 4 L E i s b p Z A z 2 P F l w o i H M w + q o 9 D e T S O + F B E s G q z u v G 4 Y 5 P C K M R V U T 0 H d d x Y R d L o l j 2 9 1 1 0 G g c 8 p P G s 3 9 v d 3 3 X R Z c I V G a k V I / 3 i 0 R v y m N x 0 1 9 A v B I + 4 h v 4 n w Z A T q e F f 4 V t Y m G k y e a c S p Y v G 2 Y J j x k Y B Z l j I v h K J b X s w x / E M 1 l + t F q S w e y V w L K d c R C l y r d T W a 0 D c + 3 s n D 3 0 C g R H w e R 6 r g z 1 P b 3 l w U a E G j Q I Z U u R O G U W E x T e i a u I F w 0 p 7 r i k C Q B o T V p I / F I F 8 I b A z A G x f M U u s U D K 5 k X Y q 8 b r O s W L 0 H 3 2 2 L J F 0 m U s u b U l m Q J Q s u V Z g F o g p v Q P b 2 B i V C 8 I Y n H Q r l A p i c M 1 U 2 f V m M F e Q h T K W o s F b 4 J Q 7 P j 2 F N + v 3 z N 2 P d n t q 5 i f 1 u h V D a 6 d / f F m n P 6 s b y 7 0 O n Z i q e 7 X O S e W 7 L f K P b R 3 1 D N o p d 9 U z a a f 3 M t 5 p 4 Q + Z 3 E 7 + h a z W F I L M 4 D 7 d S B / D 4 y G i M Q I z x s p T e A Q y 7 s Q Y T D v D 4 9 Y W X e N 6 x G k G c S N h V D A + w X t m u U w P L e 7 L B L E Q P E w C 9 c K B w 3 e 6 r 0 U d O Z A f 5 Y 7 M z k 8 i D z u K V v Y 4 e K / s U c j 3 W u T 7 L f K D d 8 p C 2 X n m w 0 8 5 t J A u q a y S j i E p M t P l V J 9 x s C I z L l b 1 q S h 1 U 5 M v s a C 4 Y q j c 5 O U Y i 9 6 e Y k B t L v h J B C 0 w Z 6 v J d 6 r m E I h s G w e m F H g G n s s D w d O L L j W l s x Z C n D l m / a x o R O w 4 m 9 O 5 Y d K 8 V K u 6 M C Z 5 l D j i S Z G p O I l u i b A L b Y B Z k M D w C b E c 3 0 q A r U h 1 l q x E V a + 5 + x z F 0 J j 3 w F A J k e V u l H b f F / 7 d K m k t 7 D w G x U r e Z 6 G 5 F w g o I L F m i s q 5 2 / b L j K 7 3 N 5 7 w f Y b 6 D A q 9 s 6 2 X d X Z 3 e o f u k d v r d j 2 v S b v b c w + 1 9 q F I I 4 + X x L h W P I 2 q C E 9 v / Y t K l V c C G i 0 Y V U B / n n n 4 Y z X k a g 6 h d L o u H B B j + f f p n R L Y J E B 6 p 0 J w Y V + h M T B 7 m F O n f X d q h X V Q d V x l 1 k v z W q q I 5 / B p F U h T m d v G z 2 O Z w h k p L B T i U / R J t 2 H h 5 z g M U 1 t 1 Z n N M x 8 I D w c E c n Y B l z 1 j 5 P D U 2 O m P t D H i u 8 N z g 9 5 p g 0 e y t D R o 4 X u l N t l 9 t p T M 2 e L T D o t Z f y r J l f D q L m c / G 2 w F g 6 5 w b Y t i c O n P M Z 9 f r c I o w Y I c R y j w W d 6 / b 7 K X X 7 K Y E x H h p S F P u + q Z r F 3 D E l 8 0 F r B V F A Z d B u O u 8 F A F V p 7 u y 4 Y I E Y j m B g 5 0 R J S e 6 g x u 5 o D T 1 6 A H P y w a l d N B L R 6 B w j p f Y D 9 a z j 0 c 5 T E J R l M Q U b j L 9 L 5 a E 4 Q b 9 g n J L 0 j + N Z 4 z K O b q + Q o P 0 h d 6 / w D R M x y X p 7 0 3 M + O Q P 5 u j Q P 6 T 5 u 9 a C C F 0 p 5 v Z Z S p S i 9 y t x m I m u + 9 q v Z E + e P 3 J O e 4 v / X F r e f W p 8 Y 2 7 A P E u 1 q 6 9 t T H D s / x z t S / 9 / W i l H / l E w w a E + W X S W w Y W u w 5 r p z e 8 n 8 M v 8 x y a e D b X z q 1 U 7 B / s 7 O 7 3 3 X D y N V f L W g 5 d e M h W E z u b K H E C D G t o 9 0 W e W C E h 7 0 6 L H K v g / A A A A / / 8 D A F B L A Q I t A B Q A B g A I A A A A I Q A q 3 a p A 0 g A A A D c B A A A T A A A A A A A A A A A A A A A A A A A A A A B b Q 2 9 u d G V u d F 9 U e X B l c 1 0 u e G 1 s U E s B A i 0 A F A A C A A g A A A A h A G 6 9 I Y 2 t A A A A 9 w A A A B I A A A A A A A A A A A A A A A A A C w M A A E N v b m Z p Z y 9 Q Y W N r Y W d l L n h t b F B L A Q I t A B Q A A g A I A A A A I Q A 1 / X D o J Q U A A E c X A A A T A A A A A A A A A A A A A A A A A O g D A A B G b 3 J t d W x h c y 9 T Z W N 0 a W 9 u M S 5 t U E s F B g A A A A A D A A M A w g A A A D 4 J 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I V g A A A A A A A C Z W 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Z G l t X 2 N 1 c 3 R v b W V y 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M y 0 w M y 0 w N l Q w O T o 0 M T o 1 M C 4 x M j I 5 O T M 3 W i I v P j x F b n R y e S B U e X B l P S J G a W x s Q 2 9 s d W 1 u V H l w Z X M i I F Z h b H V l P S J z Q X d Z R 0 J n W T 0 i L z 4 8 R W 5 0 c n k g V H l w Z T 0 i R m l s b E N v b H V t b k 5 h b W V z I i B W Y W x 1 Z T 0 i c 1 s m c X V v d D t j d X N 0 b 2 1 l c l 9 j b 2 R l J n F 1 b 3 Q 7 L C Z x d W 9 0 O 2 N 1 c 3 R v b W V y J n F 1 b 3 Q 7 L C Z x d W 9 0 O 2 1 h c m t l d C Z x d W 9 0 O y w m c X V v d D t w b G F 0 Z m 9 y b S Z x d W 9 0 O y w m c X V v d D t j a G F u b m V s 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2 U 4 M T c z O G J l L T V j N G I t N D E x Y y 0 5 O D U 5 L T h i N D k w O D V h Y z M 4 M S I v P j x F b n R y e S B U e X B l P S J R d W V y e U l E I i B W Y W x 1 Z T 0 i c z I z Z D U 2 M j Q z L W I x N T I t N D R l N S 0 5 M G E 0 L T k y Z G U z Y W V h Z D g 1 Y i I v P j x F b n R y e S B U e X B l P S J S Z W x h d G l v b n N o a X B J b m Z v Q 2 9 u d G F p b m V y I i B W Y W x 1 Z T 0 i c 3 s m c X V v d D t j b 2 x 1 b W 5 D b 3 V u d C Z x d W 9 0 O z o 1 L C Z x d W 9 0 O 2 t l e U N v b H V t b k 5 h b W V z J n F 1 b 3 Q 7 O l t d L C Z x d W 9 0 O 3 F 1 Z X J 5 U m V s Y X R p b 2 5 z a G l w c y Z x d W 9 0 O z p b X S w m c X V v d D t j b 2 x 1 b W 5 J Z G V u d G l 0 a W V z J n F 1 b 3 Q 7 O l s m c X V v d D t T Z W N 0 a W 9 u M S 9 k a W 1 f Y 3 V z d G 9 t Z X I v Q 2 h h b m d l Z C B U e X B l L n t j d X N 0 b 2 1 l c l 9 j b 2 R l L D B 9 J n F 1 b 3 Q 7 L C Z x d W 9 0 O 1 N l Y 3 R p b 2 4 x L 2 R p b V 9 j d X N 0 b 2 1 l c i 9 m a X h l Z C B h d G x p c S B z c G V s b G l u Z y 5 7 Y 3 V z d G 9 t Z X I s M X 0 m c X V v d D s s J n F 1 b 3 Q 7 U 2 V j d G l v b j E v Z G l t X 2 N 1 c 3 R v b W V y L 0 N o Y W 5 n Z W Q g V H l w Z S 5 7 b W F y a 2 V 0 L D J 9 J n F 1 b 3 Q 7 L C Z x d W 9 0 O 1 N l Y 3 R p b 2 4 x L 2 R p b V 9 j d X N 0 b 2 1 l c i 9 D a G F u Z 2 V k I F R 5 c G U u e 3 B s Y X R m b 3 J t L D N 9 J n F 1 b 3 Q 7 L C Z x d W 9 0 O 1 N l Y 3 R p b 2 4 x L 2 R p b V 9 j d X N 0 b 2 1 l c i 9 D a G F u Z 2 V k I F R 5 c G U u e 2 N o Y W 5 u Z W w s N H 0 m c X V v d D t d L C Z x d W 9 0 O 0 N v b H V t b k N v d W 5 0 J n F 1 b 3 Q 7 O j U s J n F 1 b 3 Q 7 S 2 V 5 Q 2 9 s d W 1 u T m F t Z X M m c X V v d D s 6 W 1 0 s J n F 1 b 3 Q 7 Q 2 9 s d W 1 u S W R l b n R p d G l l c y Z x d W 9 0 O z p b J n F 1 b 3 Q 7 U 2 V j d G l v b j E v Z G l t X 2 N 1 c 3 R v b W V y L 0 N o Y W 5 n Z W Q g V H l w Z S 5 7 Y 3 V z d G 9 t Z X J f Y 2 9 k Z S w w f S Z x d W 9 0 O y w m c X V v d D t T Z W N 0 a W 9 u M S 9 k a W 1 f Y 3 V z d G 9 t Z X I v Z m l 4 Z W Q g Y X R s a X E g c 3 B l b G x p b m c u e 2 N 1 c 3 R v b W V y L D F 9 J n F 1 b 3 Q 7 L C Z x d W 9 0 O 1 N l Y 3 R p b 2 4 x L 2 R p b V 9 j d X N 0 b 2 1 l c i 9 D a G F u Z 2 V k I F R 5 c G U u e 2 1 h c m t l d C w y f S Z x d W 9 0 O y w m c X V v d D t T Z W N 0 a W 9 u M S 9 k a W 1 f Y 3 V z d G 9 t Z X I v Q 2 h h b m d l Z C B U e X B l L n t w b G F 0 Z m 9 y b S w z f S Z x d W 9 0 O y w m c X V v d D t T Z W N 0 a W 9 u M S 9 k a W 1 f Y 3 V z d G 9 t Z X I v Q 2 h h b m d l Z C B U e X B l L n t j a G F u b m V s L D R 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C A m Y W 1 w O y B M I E 1 v b n R o c y F Q a X Z v d F R h Y m x l M i I v P j w v U 3 R h Y m x l R W 5 0 c m l l c z 4 8 L 0 l 0 Z W 0 + P E l 0 Z W 0 + P E l 0 Z W 1 M b 2 N h d G l v b j 4 8 S X R l b V R 5 c G U + R m 9 y b X V s Y T w v S X R l b V R 5 c G U + P E l 0 Z W 1 Q Y X R o P l N l Y 3 R p b 2 4 x L 2 R p b V 9 t Y X J r Z X Q 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z L T A z L T A 2 V D A 5 O j Q x O j U x L j Q 1 O D Y 0 M D d a I i 8 + P E V u d H J 5 I F R 5 c G U 9 I k Z p b G x D b 2 x 1 b W 5 U e X B l c y I g V m F s d W U 9 I n N C Z 1 l H I i 8 + P E V u d H J 5 I F R 5 c G U 9 I k Z p b G x D b 2 x 1 b W 5 O Y W 1 l c y I g V m F s d W U 9 I n N b J n F 1 b 3 Q 7 b W F y a 2 V 0 J n F 1 b 3 Q 7 L C Z x d W 9 0 O 3 N 1 Y l 9 6 b 2 5 l J n F 1 b 3 Q 7 L C Z x d W 9 0 O 3 J l Z 2 l v b i 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N l O D E 3 M z h i Z S 0 1 Y z R i L T Q x M W M t O T g 1 O S 0 4 Y j Q 5 M D g 1 Y W M z O D E i L z 4 8 R W 5 0 c n k g V H l w Z T 0 i U X V l c n l J R C I g V m F s d W U 9 I n N l N m E y N 2 E x N S 0 0 O G V j L T R m N 2 U t O D I w N C 1 i M D k 5 Z W M x Z D A z N 2 M i L z 4 8 R W 5 0 c n k g V H l w Z T 0 i U m V s Y X R p b 2 5 z a G l w S W 5 m b 0 N v b n R h a W 5 l c i I g V m F s d W U 9 I n N 7 J n F 1 b 3 Q 7 Y 2 9 s d W 1 u Q 2 9 1 b n Q m c X V v d D s 6 M y w m c X V v d D t r Z X l D b 2 x 1 b W 5 O Y W 1 l c y Z x d W 9 0 O z p b X S w m c X V v d D t x d W V y e V J l b G F 0 a W 9 u c 2 h p c H M m c X V v d D s 6 W 1 0 s J n F 1 b 3 Q 7 Y 2 9 s d W 1 u S W R l b n R p d G l l c y Z x d W 9 0 O z p b J n F 1 b 3 Q 7 U 2 V j d G l v b j E v Z G l t X 2 1 h c m t l d C 9 D a G F u Z 2 V k I F R 5 c G U x L n t t Y X J r Z X Q s M H 0 m c X V v d D s s J n F 1 b 3 Q 7 U 2 V j d G l v b j E v Z G l t X 2 1 h c m t l d C 9 S Z X B s Y W N l Z C B O Q U 4 g a W 4 g c 3 V i e m 9 u Z S 5 7 c 3 V i X 3 p v b m U s M X 0 m c X V v d D s s J n F 1 b 3 Q 7 U 2 V j d G l v b j E v Z G l t X 2 1 h c m t l d C 9 S Z X B s Y W N l Z C B O Q U 4 g a W 4 g c m V n a W 9 u L n t y Z W d p b 2 4 s M n 0 m c X V v d D t d L C Z x d W 9 0 O 0 N v b H V t b k N v d W 5 0 J n F 1 b 3 Q 7 O j M s J n F 1 b 3 Q 7 S 2 V 5 Q 2 9 s d W 1 u T m F t Z X M m c X V v d D s 6 W 1 0 s J n F 1 b 3 Q 7 Q 2 9 s d W 1 u S W R l b n R p d G l l c y Z x d W 9 0 O z p b J n F 1 b 3 Q 7 U 2 V j d G l v b j E v Z G l t X 2 1 h c m t l d C 9 D a G F u Z 2 V k I F R 5 c G U x L n t t Y X J r Z X Q s M H 0 m c X V v d D s s J n F 1 b 3 Q 7 U 2 V j d G l v b j E v Z G l t X 2 1 h c m t l d C 9 S Z X B s Y W N l Z C B O Q U 4 g a W 4 g c 3 V i e m 9 u Z S 5 7 c 3 V i X 3 p v b m U s M X 0 m c X V v d D s s J n F 1 b 3 Q 7 U 2 V j d G l v b j E v Z G l t X 2 1 h c m t l d C 9 S Z X B s Y W N l Z C B O Q U 4 g a W 4 g c m V n a W 9 u L n t y Z W d p b 2 4 s M 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I C Z h b X A 7 I E w g T W 9 u d G h z I V B p d m 9 0 V G F i b G U y I i 8 + P C 9 T d G F i b G V F b n R y a W V z P j w v S X R l b T 4 8 S X R l b T 4 8 S X R l b U x v Y 2 F 0 a W 9 u P j x J d G V t V H l w Z T 5 G b 3 J t d W x h P C 9 J d G V t V H l w Z T 4 8 S X R l b V B h d G g + U 2 V j d G l v b j E v Z G l t X 3 B y b 2 R 1 Y 3 Q 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z L T A z L T A 0 V D A 1 O j Q 4 O j Q x L j k 2 O T Y 4 N z R a I i 8 + P E V u d H J 5 I F R 5 c G U 9 I k Z p b G x D b 2 x 1 b W 5 U e X B l c y I g V m F s d W U 9 I n N C Z 1 l H Q m d Z R y I v P j x F b n R y e S B U e X B l P S J G a W x s Q 2 9 s d W 1 u T m F t Z X M i I F Z h b H V l P S J z W y Z x d W 9 0 O 3 B y b 2 R 1 Y 3 R f Y 2 9 k Z S Z x d W 9 0 O y w m c X V v d D t k a X Z p c 2 l v b i Z x d W 9 0 O y w m c X V v d D t z Z W d t Z W 5 0 J n F 1 b 3 Q 7 L C Z x d W 9 0 O 2 N h d G V n b 3 J 5 J n F 1 b 3 Q 7 L C Z x d W 9 0 O 3 B y b 2 R 1 Y 3 Q m c X V v d D s s J n F 1 b 3 Q 7 d m F y a W F u d 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N l O D E 3 M z h i Z S 0 1 Y z R i L T Q x M W M t O T g 1 O S 0 4 Y j Q 5 M D g 1 Y W M z O D E i L z 4 8 R W 5 0 c n k g V H l w Z T 0 i U X V l c n l J R C I g V m F s d W U 9 I n M x N j U 3 N D F l M C 0 y M G Y w L T Q 2 M z M t Y j V l N S 1 i N W I 1 O D g w Y z A 0 N D E i L z 4 8 R W 5 0 c n k g V H l w Z T 0 i U m V s Y X R p b 2 5 z a G l w S W 5 m b 0 N v b n R h a W 5 l c i I g V m F s d W U 9 I n N 7 J n F 1 b 3 Q 7 Y 2 9 s d W 1 u Q 2 9 1 b n Q m c X V v d D s 6 N i w m c X V v d D t r Z X l D b 2 x 1 b W 5 O Y W 1 l c y Z x d W 9 0 O z p b X S w m c X V v d D t x d W V y e V J l b G F 0 a W 9 u c 2 h p c H M m c X V v d D s 6 W 1 0 s J n F 1 b 3 Q 7 Y 2 9 s d W 1 u S W R l b n R p d G l l c y Z x d W 9 0 O z p b J n F 1 b 3 Q 7 U 2 V j d G l v b j E v Z G l t X 3 B y b 2 R 1 Y 3 Q v Q 2 h h b m d l Z C B U e X B l M S 5 7 c H J v Z H V j d F 9 j b 2 R l L D B 9 J n F 1 b 3 Q 7 L C Z x d W 9 0 O 1 N l Y 3 R p b 2 4 x L 2 R p b V 9 w c m 9 k d W N 0 L 0 N o Y W 5 n Z W Q g V H l w Z T E u e 2 R p d m l z a W 9 u L D F 9 J n F 1 b 3 Q 7 L C Z x d W 9 0 O 1 N l Y 3 R p b 2 4 x L 2 R p b V 9 w c m 9 k d W N 0 L 0 N o Y W 5 n Z W Q g V H l w Z T E u e 3 N l Z 2 1 l b n Q s M n 0 m c X V v d D s s J n F 1 b 3 Q 7 U 2 V j d G l v b j E v Z G l t X 3 B y b 2 R 1 Y 3 Q v Q 2 h h b m d l Z C B U e X B l M S 5 7 Y 2 F 0 Z W d v c n k s M 3 0 m c X V v d D s s J n F 1 b 3 Q 7 U 2 V j d G l v b j E v Z G l t X 3 B y b 2 R 1 Y 3 Q v Q 2 h h b m d l Z C B U e X B l M S 5 7 c H J v Z H V j d C w 0 f S Z x d W 9 0 O y w m c X V v d D t T Z W N 0 a W 9 u M S 9 k a W 1 f c H J v Z H V j d C 9 D a G F u Z 2 V k I F R 5 c G U x L n t 2 Y X J p Y W 5 0 L D V 9 J n F 1 b 3 Q 7 X S w m c X V v d D t D b 2 x 1 b W 5 D b 3 V u d C Z x d W 9 0 O z o 2 L C Z x d W 9 0 O 0 t l e U N v b H V t b k 5 h b W V z J n F 1 b 3 Q 7 O l t d L C Z x d W 9 0 O 0 N v b H V t b k l k Z W 5 0 a X R p Z X M m c X V v d D s 6 W y Z x d W 9 0 O 1 N l Y 3 R p b 2 4 x L 2 R p b V 9 w c m 9 k d W N 0 L 0 N o Y W 5 n Z W Q g V H l w Z T E u e 3 B y b 2 R 1 Y 3 R f Y 2 9 k Z S w w f S Z x d W 9 0 O y w m c X V v d D t T Z W N 0 a W 9 u M S 9 k a W 1 f c H J v Z H V j d C 9 D a G F u Z 2 V k I F R 5 c G U x L n t k a X Z p c 2 l v b i w x f S Z x d W 9 0 O y w m c X V v d D t T Z W N 0 a W 9 u M S 9 k a W 1 f c H J v Z H V j d C 9 D a G F u Z 2 V k I F R 5 c G U x L n t z Z W d t Z W 5 0 L D J 9 J n F 1 b 3 Q 7 L C Z x d W 9 0 O 1 N l Y 3 R p b 2 4 x L 2 R p b V 9 w c m 9 k d W N 0 L 0 N o Y W 5 n Z W Q g V H l w Z T E u e 2 N h d G V n b 3 J 5 L D N 9 J n F 1 b 3 Q 7 L C Z x d W 9 0 O 1 N l Y 3 R p b 2 4 x L 2 R p b V 9 w c m 9 k d W N 0 L 0 N o Y W 5 n Z W Q g V H l w Z T E u e 3 B y b 2 R 1 Y 3 Q s N H 0 m c X V v d D s s J n F 1 b 3 Q 7 U 2 V j d G l v b j E v Z G l t X 3 B y b 2 R 1 Y 3 Q v Q 2 h h b m d l Z C B U e X B l M S 5 7 d m F y a W F u d C w 1 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A g J m F t c D s g T C B N b 2 5 0 a H M h U G l 2 b 3 R U Y W J s Z T I i L z 4 8 R W 5 0 c n k g V H l w Z T 0 i T G 9 h Z G V k V G 9 B b m F s e X N p c 1 N l c n Z p Y 2 V z I i B W Y W x 1 Z T 0 i b D A i L z 4 8 L 1 N 0 Y W J s Z U V u d H J p Z X M + P C 9 J d G V t P j x J d G V t P j x J d G V t T G 9 j Y X R p b 2 4 + P E l 0 Z W 1 U e X B l P k Z v c m 1 1 b G E 8 L 0 l 0 Z W 1 U e X B l P j x J d G V t U G F 0 a D 5 T Z W N 0 a W 9 u M S 9 k a W 1 f Z G F 0 Z T 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M t M D R U M D Y 6 N T g 6 N D k u N j Q z N D E z M V o i L z 4 8 R W 5 0 c n k g V H l w Z T 0 i R m l s b E N v b H V t b l R 5 c G V z I i B W Y W x 1 Z T 0 i c 0 N R a 0 E i L z 4 8 R W 5 0 c n k g V H l w Z T 0 i R m l s b E N v b H V t b k 5 h b W V z I i B W Y W x 1 Z T 0 i c 1 s m c X V v d D t k Y X R l J n F 1 b 3 Q 7 L C Z x d W 9 0 O 2 1 v b n R o J n F 1 b 3 Q 7 L C Z x d W 9 0 O 0 Z Z 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2 U 4 M T c z O G J l L T V j N G I t N D E x Y y 0 5 O D U 5 L T h i N D k w O D V h Y z M 4 M S I v P j x F b n R y e S B U e X B l P S J S Z W N v d m V y e V R h c m d l d E N v b H V t b i I g V m F s d W U 9 I m w x I i 8 + P E V u d H J 5 I F R 5 c G U 9 I l J l Y 2 9 2 Z X J 5 V G F y Z 2 V 0 U m 9 3 I i B W Y W x 1 Z T 0 i b D E i L z 4 8 R W 5 0 c n k g V H l w Z T 0 i U m V j b 3 Z l c n l U Y X J n Z X R T a G V l d C I g V m F s d W U 9 I n N k a W 1 f Z G F 0 Z S I v P j x F b n R y e S B U e X B l P S J S Z W x h d G l v b n N o a X B J b m Z v Q 2 9 u d G F p b m V y I i B W Y W x 1 Z T 0 i c 3 s m c X V v d D t j b 2 x 1 b W 5 D b 3 V u d C Z x d W 9 0 O z o z L C Z x d W 9 0 O 2 t l e U N v b H V t b k 5 h b W V z J n F 1 b 3 Q 7 O l t d L C Z x d W 9 0 O 3 F 1 Z X J 5 U m V s Y X R p b 2 5 z a G l w c y Z x d W 9 0 O z p b X S w m c X V v d D t j b 2 x 1 b W 5 J Z G V u d G l 0 a W V z J n F 1 b 3 Q 7 O l s m c X V v d D t T Z W N 0 a W 9 u M S 9 k a W 1 f Z G F 0 Z S 9 D a G F u Z 2 V k I F R 5 c G U u e 2 R h d G U s M H 0 m c X V v d D s s J n F 1 b 3 Q 7 U 2 V j d G l v b j E v Z G l t X 2 R h d G U v S W 5 z Z X J 0 Z W Q g U 3 R h c n Q g b 2 Y g T W 9 u d G g u e 2 1 v b n R o L D F 9 J n F 1 b 3 Q 7 L C Z x d W 9 0 O 1 N l Y 3 R p b 2 4 x L 2 R p b V 9 k Y X R l L 0 F k Z G V k I E N 1 c 3 R v b T E u e 0 Z Z L D R 9 J n F 1 b 3 Q 7 X S w m c X V v d D t D b 2 x 1 b W 5 D b 3 V u d C Z x d W 9 0 O z o z L C Z x d W 9 0 O 0 t l e U N v b H V t b k 5 h b W V z J n F 1 b 3 Q 7 O l t d L C Z x d W 9 0 O 0 N v b H V t b k l k Z W 5 0 a X R p Z X M m c X V v d D s 6 W y Z x d W 9 0 O 1 N l Y 3 R p b 2 4 x L 2 R p b V 9 k Y X R l L 0 N o Y W 5 n Z W Q g V H l w Z S 5 7 Z G F 0 Z S w w f S Z x d W 9 0 O y w m c X V v d D t T Z W N 0 a W 9 u M S 9 k a W 1 f Z G F 0 Z S 9 J b n N l c n R l Z C B T d G F y d C B v Z i B N b 2 5 0 a C 5 7 b W 9 u d G g s M X 0 m c X V v d D s s J n F 1 b 3 Q 7 U 2 V j d G l v b j E v Z G l t X 2 R h d G U v Q W R k Z W Q g Q 3 V z d G 9 t M S 5 7 R l k s N 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I C Z h b X A 7 I E w g T W 9 u d G h z I V B p d m 9 0 V G F i b G U y I i 8 + P C 9 T d G F i b G V F b n R y a W V z P j w v S X R l b T 4 8 S X R l b T 4 8 S X R l b U x v Y 2 F 0 a W 9 u P j x J d G V t V H l w Z T 5 G b 3 J t d W x h P C 9 J d G V t V H l w Z T 4 8 S X R l b V B h d G g + U 2 V j d G l v b j E v b n N f d G F y Z 2 V 0 c 1 8 y M D I x P C 9 J d G V t U G F 0 a D 4 8 L 0 l 0 Z W 1 M b 2 N h d G l v b j 4 8 U 3 R h Y m x l R W 5 0 c m l l c z 4 8 R W 5 0 c n k g V H l w Z T 0 i Q W R k Z W R U b 0 R h d G F N b 2 R l b C I g V m F s d W U 9 I m w x I i 8 + P E V u d H J 5 I F R 5 c G U 9 I k J 1 Z m Z l c k 5 l e H R S Z W Z y Z X N o I i B W Y W x 1 Z T 0 i b D E i L z 4 8 R W 5 0 c n k g V H l w Z T 0 i R m l s b E N v d W 5 0 I i B W Y W x 1 Z T 0 i b D I 3 N i I v P j x F b n R y e S B U e X B l P S J G a W x s R W 5 h Y m x l Z C I g V m F s d W U 9 I m w w I i 8 + P E V u d H J 5 I F R 5 c G U 9 I k Z p b G x F c n J v c k N v Z G U i I F Z h b H V l P S J z V W 5 r b m 9 3 b i I v P j x F b n R y e S B U e X B l P S J G a W x s R X J y b 3 J D b 3 V u d C I g V m F s d W U 9 I m w w I i 8 + P E V u d H J 5 I F R 5 c G U 9 I k Z p b G x M Y X N 0 V X B k Y X R l Z C I g V m F s d W U 9 I m Q y M D I z L T A z L T A 2 V D A 3 O j A w O j M 0 L j A w O T c 4 O T d a I i 8 + P E V u d H J 5 I F R 5 c G U 9 I k Z p b G x D b 2 x 1 b W 5 U e X B l c y I g V m F s d W U 9 I n N C Z 2 t G I i 8 + P E V u d H J 5 I F R 5 c G U 9 I k Z p b G x D b 2 x 1 b W 5 O Y W 1 l c y I g V m F s d W U 9 I n N b J n F 1 b 3 Q 7 b W F y a 2 V 0 J n F 1 b 3 Q 7 L C Z x d W 9 0 O 2 R h d G U m c X V v d D s s J n F 1 b 3 Q 7 b n N f d G F y Z 2 V 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z E 2 N G I y Z T F i L W U x Y j c t N D R k O S 0 4 O W Y z L T h h Y m I 1 Z m I 1 Z T I w Z i I v P j x F b n R y e S B U e X B l P S J S Z W x h d G l v b n N o a X B J b m Z v Q 2 9 u d G F p b m V y I i B W Y W x 1 Z T 0 i c 3 s m c X V v d D t j b 2 x 1 b W 5 D b 3 V u d C Z x d W 9 0 O z o z L C Z x d W 9 0 O 2 t l e U N v b H V t b k 5 h b W V z J n F 1 b 3 Q 7 O l t d L C Z x d W 9 0 O 3 F 1 Z X J 5 U m V s Y X R p b 2 5 z a G l w c y Z x d W 9 0 O z p b X S w m c X V v d D t j b 2 x 1 b W 5 J Z G V u d G l 0 a W V z J n F 1 b 3 Q 7 O l s m c X V v d D t T Z W N 0 a W 9 u M S 9 u c 1 9 0 Y X J n Z X R z X z I w M j E v Q 2 h h b m d l Z C B U e X B l L n t t Y X J r Z X Q s M H 0 m c X V v d D s s J n F 1 b 3 Q 7 U 2 V j d G l v b j E v b n N f d G F y Z 2 V 0 c 1 8 y M D I x L 0 N o Y W 5 n Z W Q g V H l w Z S 5 7 Z G F 0 Z S w x f S Z x d W 9 0 O y w m c X V v d D t T Z W N 0 a W 9 u M S 9 u c 1 9 0 Y X J n Z X R z X z I w M j E v Q 2 h h b m d l Z C B U e X B l L n t u c 1 9 0 Y X J n Z X Q s M n 0 m c X V v d D t d L C Z x d W 9 0 O 0 N v b H V t b k N v d W 5 0 J n F 1 b 3 Q 7 O j M s J n F 1 b 3 Q 7 S 2 V 5 Q 2 9 s d W 1 u T m F t Z X M m c X V v d D s 6 W 1 0 s J n F 1 b 3 Q 7 Q 2 9 s d W 1 u S W R l b n R p d G l l c y Z x d W 9 0 O z p b J n F 1 b 3 Q 7 U 2 V j d G l v b j E v b n N f d G F y Z 2 V 0 c 1 8 y M D I x L 0 N o Y W 5 n Z W Q g V H l w Z S 5 7 b W F y a 2 V 0 L D B 9 J n F 1 b 3 Q 7 L C Z x d W 9 0 O 1 N l Y 3 R p b 2 4 x L 2 5 z X 3 R h c m d l d H N f M j A y M S 9 D a G F u Z 2 V k I F R 5 c G U u e 2 R h d G U s M X 0 m c X V v d D s s J n F 1 b 3 Q 7 U 2 V j d G l v b j E v b n N f d G F y Z 2 V 0 c 1 8 y M D I x L 0 N o Y W 5 n Z W Q g V H l w Z S 5 7 b n N f d G F y Z 2 V 0 L D 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m a W 5 h b m N l J T I w c m V m 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M t M D M t M D Z U M D k 6 N D I 6 M T k u N T c x O D I 4 O V o i L z 4 8 R W 5 0 c n k g V H l w Z T 0 i R m l s b G V k Q 2 9 t c G x l d G V S Z X N 1 b H R U b 1 d v c m t z a G V l d C I g V m F s d W U 9 I m w w I i 8 + P E V u d H J 5 I F R 5 c G U 9 I k Z p b G x T d G F 0 d X M i I F Z h b H V l P S J z Q 2 9 t c G x l d G U i L z 4 8 R W 5 0 c n k g V H l w Z T 0 i R m l s b F R v R G F 0 Y U 1 v Z G V s R W 5 h Y m x l Z C I g V m F s d W U 9 I m w w I i 8 + P E V u d H J 5 I F R 5 c G U 9 I k l z U H J p d m F 0 Z S I g V m F s d W U 9 I m w w I i 8 + P E V u d H J 5 I F R 5 c G U 9 I l J l c 3 V s d F R 5 c G U i I F Z h b H V l P S J z V G F i b G U i L z 4 8 R W 5 0 c n k g V H l w Z T 0 i T m F 2 a W d h d G l v b l N 0 Z X B O Y W 1 l I i B W Y W x 1 Z T 0 i c 0 5 h d m l n Y X R p b 2 4 i L z 4 8 R W 5 0 c n k g V H l w Z T 0 i R m l s b E 9 i a m V j d F R 5 c G U i I F Z h b H V l P S J z Q 2 9 u b m V j d G l v b k 9 u b H k i L z 4 8 R W 5 0 c n k g V H l w Z T 0 i T m F t Z V V w Z G F 0 Z W R B Z n R l c k Z p b G w i I F Z h b H V l P S J s M S I v P j w v U 3 R h Y m x l R W 5 0 c m l l c z 4 8 L 0 l 0 Z W 0 + P E l 0 Z W 0 + P E l 0 Z W 1 M b 2 N h d G l v b j 4 8 S X R l b V R 5 c G U + R m 9 y b X V s Y T w v S X R l b V R 5 c G U + P E l 0 Z W 1 Q Y X R o P l N l Y 3 R p b 2 4 x L 3 N h b G V z J T I w c m V m 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M t M D M t M D R U M D U 6 N D g 6 M z c u O D g 1 M z c 3 M V o i L z 4 8 R W 5 0 c n k g V H l w Z T 0 i R m l s b E N v b H V t b l R 5 c G V z I i B W Y W x 1 Z T 0 i c 0 V B W U d C d 2 N I Q m c 9 P S I v P j x F b n R y e S B U e X B l P S J G a W x s Q 2 9 s d W 1 u T m F t Z X M i I F Z h b H V l P S J z W y Z x d W 9 0 O 0 N v b n R l b n Q m c X V v d D s s J n F 1 b 3 Q 7 T m F t Z S Z x d W 9 0 O y w m c X V v d D t F e H R l b n N p b 2 4 m c X V v d D s s J n F 1 b 3 Q 7 R G F 0 Z S B h Y 2 N l c 3 N l Z C Z x d W 9 0 O y w m c X V v d D t E Y X R l I G 1 v Z G l m a W V k J n F 1 b 3 Q 7 L C Z x d W 9 0 O 0 R h d G U g Y 3 J l Y X R l Z C Z x d W 9 0 O y w m c X V v d D t G b 2 x k Z X I g U G F 0 a C Z x d W 9 0 O 1 0 i L z 4 8 R W 5 0 c n k g V H l w Z T 0 i R m l s b G V k Q 2 9 t c G x l d G V S Z X N 1 b H R U b 1 d v c m t z a G V l d C I g V m F s d W U 9 I m w w I i 8 + P E V u d H J 5 I F R 5 c G U 9 I k Z p b G x T d G F 0 d X M i I F Z h b H V l P S J z Q 2 9 t c G x l d G U i L z 4 8 R W 5 0 c n k g V H l w Z T 0 i R m l s b F R v R G F 0 Y U 1 v Z G V s R W 5 h Y m x l Z C I g V m F s d W U 9 I m w w I i 8 + P E V u d H J 5 I F R 5 c G U 9 I k l z U H J p d m F 0 Z S I g V m F s d W U 9 I m w w I i 8 + P E V u d H J 5 I F R 5 c G U 9 I l J l b G F 0 a W 9 u c 2 h p c E l u Z m 9 D b 2 5 0 Y W l u Z X I i I F Z h b H V l P S J z e y Z x d W 9 0 O 2 N v b H V t b k N v d W 5 0 J n F 1 b 3 Q 7 O j c s J n F 1 b 3 Q 7 a 2 V 5 Q 2 9 s d W 1 u T m F t Z X M m c X V v d D s 6 W y Z x d W 9 0 O 0 Z v b G R l c i B Q Y X R o J n F 1 b 3 Q 7 L C Z x d W 9 0 O 0 5 h b W U m c X V v d D t d L C Z x d W 9 0 O 3 F 1 Z X J 5 U m V s Y X R p b 2 5 z a G l w c y Z x d W 9 0 O z p b X S w m c X V v d D t j b 2 x 1 b W 5 J Z G V u d G l 0 a W V z J n F 1 b 3 Q 7 O l s m c X V v d D t T Z W N 0 a W 9 u M S 9 T Y W x l c y 9 T b 3 V y Y 2 U u e 0 N v b n R l b n Q s M H 0 m c X V v d D s s J n F 1 b 3 Q 7 U 2 V j d G l v b j E v U 2 F s Z X M v U 2 9 1 c m N l L n t O Y W 1 l L D F 9 J n F 1 b 3 Q 7 L C Z x d W 9 0 O 1 N l Y 3 R p b 2 4 x L 1 N h b G V z L 1 N v d X J j Z S 5 7 R X h 0 Z W 5 z a W 9 u L D J 9 J n F 1 b 3 Q 7 L C Z x d W 9 0 O 1 N l Y 3 R p b 2 4 x L 1 N h b G V z L 1 N v d X J j Z S 5 7 R G F 0 Z S B h Y 2 N l c 3 N l Z C w z f S Z x d W 9 0 O y w m c X V v d D t T Z W N 0 a W 9 u M S 9 T Y W x l c y 9 T b 3 V y Y 2 U u e 0 R h d G U g b W 9 k a W Z p Z W Q s N H 0 m c X V v d D s s J n F 1 b 3 Q 7 U 2 V j d G l v b j E v U 2 F s Z X M v U 2 9 1 c m N l L n t E Y X R l I G N y Z W F 0 Z W Q s N X 0 m c X V v d D s s J n F 1 b 3 Q 7 U 2 V j d G l v b j E v U 2 F s Z X M v U 2 9 1 c m N l L n t G b 2 x k Z X I g U G F 0 a C w 3 f S Z x d W 9 0 O 1 0 s J n F 1 b 3 Q 7 Q 2 9 s d W 1 u Q 2 9 1 b n Q m c X V v d D s 6 N y w m c X V v d D t L Z X l D b 2 x 1 b W 5 O Y W 1 l c y Z x d W 9 0 O z p b J n F 1 b 3 Q 7 R m 9 s Z G V y I F B h d G g m c X V v d D s s J n F 1 b 3 Q 7 T m F t Z S Z x d W 9 0 O 1 0 s J n F 1 b 3 Q 7 Q 2 9 s d W 1 u S W R l b n R p d G l l c y Z x d W 9 0 O z p b J n F 1 b 3 Q 7 U 2 V j d G l v b j E v U 2 F s Z X M v U 2 9 1 c m N l L n t D b 2 5 0 Z W 5 0 L D B 9 J n F 1 b 3 Q 7 L C Z x d W 9 0 O 1 N l Y 3 R p b 2 4 x L 1 N h b G V z L 1 N v d X J j Z S 5 7 T m F t Z S w x f S Z x d W 9 0 O y w m c X V v d D t T Z W N 0 a W 9 u M S 9 T Y W x l c y 9 T b 3 V y Y 2 U u e 0 V 4 d G V u c 2 l v b i w y f S Z x d W 9 0 O y w m c X V v d D t T Z W N 0 a W 9 u M S 9 T Y W x l c y 9 T b 3 V y Y 2 U u e 0 R h d G U g Y W N j Z X N z Z W Q s M 3 0 m c X V v d D s s J n F 1 b 3 Q 7 U 2 V j d G l v b j E v U 2 F s Z X M v U 2 9 1 c m N l L n t E Y X R l I G 1 v Z G l m a W V k L D R 9 J n F 1 b 3 Q 7 L C Z x d W 9 0 O 1 N l Y 3 R p b 2 4 x L 1 N h b G V z L 1 N v d X J j Z S 5 7 R G F 0 Z S B j c m V h d G V k L D V 9 J n F 1 b 3 Q 7 L C Z x d W 9 0 O 1 N l Y 3 R p b 2 4 x L 1 N h b G V z L 1 N v d X J j Z S 5 7 R m 9 s Z G V y I F B h d G g s N 3 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S I v P j w v U 3 R h Y m x l R W 5 0 c m l l c z 4 8 L 0 l 0 Z W 0 + P E l 0 Z W 0 + P E l 0 Z W 1 M b 2 N h d G l v b j 4 8 S X R l b V R 5 c G U + R m 9 y b X V s Y T w v S X R l b V R 5 c G U + P E l 0 Z W 1 Q Y X R o P l N l Y 3 R p b 2 4 x L 2 Z h Y 3 R f c 2 F s Z X N f b W 9 u d G h s e V 9 3 a X R o X 2 N v c 3 Q 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z L T A z L T A 2 V D A 5 O j Q y O j E 5 L j I y O D A 1 M z l a I i 8 + P E V u d H J 5 I F R 5 c G U 9 I k Z p b G x D b 2 x 1 b W 5 U e X B l c y I g V m F s d W U 9 I n N C d 1 l E Q X d V R k J R P T 0 i L z 4 8 R W 5 0 c n k g V H l w Z T 0 i R m l s b E N v b H V t b k 5 h b W V z I i B W Y W x 1 Z T 0 i c 1 s m c X V v d D t k Y X R l J n F 1 b 3 Q 7 L C Z x d W 9 0 O 3 B y b 2 R 1 Y 3 R f Y 2 9 k Z S Z x d W 9 0 O y w m c X V v d D t j d X N 0 b 2 1 l c l 9 j b 2 R l J n F 1 b 3 Q 7 L C Z x d W 9 0 O 1 F 0 e S Z x d W 9 0 O y w m c X V v d D t u Z X R f c 2 F s Z X N f Y W 1 v d W 5 0 J n F 1 b 3 Q 7 L C Z x d W 9 0 O 2 Z y Z W l n a H R f Y 2 9 z d C Z x d W 9 0 O y w m c X V v d D t t Y W 5 1 Z m F j d H V y a W 5 n X 2 N v c 3 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d y b 3 V w S U Q i I F Z h b H V l P S J z M T Y 0 Y j J l M W I t Z T F i N y 0 0 N G Q 5 L T g 5 Z j M t O G F i Y j V m Y j V l M j B m I i 8 + P E V u d H J 5 I F R 5 c G U 9 I l F 1 Z X J 5 S U Q i I F Z h b H V l P S J z Y W Y 3 N j U y Z D Y t M j U 5 Z C 0 0 N W F k L W J j Z D k t Z D Q 3 M G N h Z T Y 5 Y T Y 0 I i 8 + P E V u d H J 5 I F R 5 c G U 9 I l J l b G F 0 a W 9 u c 2 h p c E l u Z m 9 D b 2 5 0 Y W l u Z X I i I F Z h b H V l P S J z e y Z x d W 9 0 O 2 N v b H V t b k N v d W 5 0 J n F 1 b 3 Q 7 O j c s J n F 1 b 3 Q 7 a 2 V 5 Q 2 9 s d W 1 u T m F t Z X M m c X V v d D s 6 W 1 0 s J n F 1 b 3 Q 7 c X V l c n l S Z W x h d G l v b n N o a X B z J n F 1 b 3 Q 7 O l t d L C Z x d W 9 0 O 2 N v b H V t b k l k Z W 5 0 a X R p Z X M m c X V v d D s 6 W y Z x d W 9 0 O 1 N l Y 3 R p b 2 4 x L 2 Z h Y 3 R f c 2 F s Z X N f b W 9 u d G h s e S 9 D a G F u Z 2 V k I F R 5 c G U u e 2 R h d G U s M H 0 m c X V v d D s s J n F 1 b 3 Q 7 U 2 V j d G l v b j E v Z m F j d F 9 z Y W x l c 1 9 t b 2 5 0 a G x 5 L 0 N o Y W 5 n Z W Q g V H l w Z S 5 7 c H J v Z H V j d F 9 j b 2 R l L D F 9 J n F 1 b 3 Q 7 L C Z x d W 9 0 O 1 N l Y 3 R p b 2 4 x L 2 Z h Y 3 R f c 2 F s Z X N f b W 9 u d G h s e S 9 D a G F u Z 2 V k I F R 5 c G U u e 2 N 1 c 3 R v b W V y X 2 N v Z G U s M n 0 m c X V v d D s s J n F 1 b 3 Q 7 U 2 V j d G l v b j E v Z m F j d F 9 z Y W x l c 1 9 t b 2 5 0 a G x 5 L 0 N h b G N 1 b G F 0 Z W Q g Q W J z b 2 x 1 d G U g V m F s d W U u e 1 F 0 e S w z f S Z x d W 9 0 O y w m c X V v d D t T Z W N 0 a W 9 u M S 9 m Y W N 0 X 3 N h b G V z X 2 1 v b n R o b H k v Q 2 h h b m d l Z C B U e X B l L n t u Z X R f c 2 F s Z X N f Y W 1 v d W 5 0 L D R 9 J n F 1 b 3 Q 7 L C Z x d W 9 0 O 1 N l Y 3 R p b 2 4 x L 2 Z p b m F u Y 2 U g c m V m L 0 N o Y W 5 n Z W Q g V H l w Z S 5 7 Z n J l a W d o d F 9 j b 3 N 0 L D V 9 J n F 1 b 3 Q 7 L C Z x d W 9 0 O 1 N l Y 3 R p b 2 4 x L 2 Z p b m F u Y 2 U g c m V m L 0 N o Y W 5 n Z W Q g V H l w Z S 5 7 b W F u d W Z h Y 3 R 1 c m l u Z 1 9 j b 3 N 0 L D Z 9 J n F 1 b 3 Q 7 X S w m c X V v d D t D b 2 x 1 b W 5 D b 3 V u d C Z x d W 9 0 O z o 3 L C Z x d W 9 0 O 0 t l e U N v b H V t b k 5 h b W V z J n F 1 b 3 Q 7 O l t d L C Z x d W 9 0 O 0 N v b H V t b k l k Z W 5 0 a X R p Z X M m c X V v d D s 6 W y Z x d W 9 0 O 1 N l Y 3 R p b 2 4 x L 2 Z h Y 3 R f c 2 F s Z X N f b W 9 u d G h s e S 9 D a G F u Z 2 V k I F R 5 c G U u e 2 R h d G U s M H 0 m c X V v d D s s J n F 1 b 3 Q 7 U 2 V j d G l v b j E v Z m F j d F 9 z Y W x l c 1 9 t b 2 5 0 a G x 5 L 0 N o Y W 5 n Z W Q g V H l w Z S 5 7 c H J v Z H V j d F 9 j b 2 R l L D F 9 J n F 1 b 3 Q 7 L C Z x d W 9 0 O 1 N l Y 3 R p b 2 4 x L 2 Z h Y 3 R f c 2 F s Z X N f b W 9 u d G h s e S 9 D a G F u Z 2 V k I F R 5 c G U u e 2 N 1 c 3 R v b W V y X 2 N v Z G U s M n 0 m c X V v d D s s J n F 1 b 3 Q 7 U 2 V j d G l v b j E v Z m F j d F 9 z Y W x l c 1 9 t b 2 5 0 a G x 5 L 0 N h b G N 1 b G F 0 Z W Q g Q W J z b 2 x 1 d G U g V m F s d W U u e 1 F 0 e S w z f S Z x d W 9 0 O y w m c X V v d D t T Z W N 0 a W 9 u M S 9 m Y W N 0 X 3 N h b G V z X 2 1 v b n R o b H k v Q 2 h h b m d l Z C B U e X B l L n t u Z X R f c 2 F s Z X N f Y W 1 v d W 5 0 L D R 9 J n F 1 b 3 Q 7 L C Z x d W 9 0 O 1 N l Y 3 R p b 2 4 x L 2 Z p b m F u Y 2 U g c m V m L 0 N o Y W 5 n Z W Q g V H l w Z S 5 7 Z n J l a W d o d F 9 j b 3 N 0 L D V 9 J n F 1 b 3 Q 7 L C Z x d W 9 0 O 1 N l Y 3 R p b 2 4 x L 2 Z p b m F u Y 2 U g c m V m L 0 N o Y W 5 n Z W Q g V H l w Z S 5 7 b W F u d W Z h Y 3 R 1 c m l u Z 1 9 j b 3 N 0 L D Z 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S I v P j x F b n R y e S B U e X B l P S J Q a X Z v d E 9 i a m V j d E 5 h b W U i I F Z h b H V l P S J z U C A m Y W 1 w O y B M I E 1 v b n R o c y F Q a X Z v d F R h Y m x l M i I v P j w v U 3 R h Y m x l R W 5 0 c m l l c z 4 8 L 0 l 0 Z W 0 + P E l 0 Z W 0 + P E l 0 Z W 1 M b 2 N h d G l v b j 4 8 S X R l b V R 5 c G U + R m 9 y b X V s Y T w v S X R l b V R 5 c G U + P E l 0 Z W 1 Q Y X R o P l N l Y 3 R p b 2 4 x L 2 R p b V 9 j d X N 0 b 2 1 l c i 9 T b 3 V y Y 2 U 8 L 0 l 0 Z W 1 Q Y X R o P j w v S X R l b U x v Y 2 F 0 a W 9 u P j x T d G F i b G V F b n R y a W V z L z 4 8 L 0 l 0 Z W 0 + P E l 0 Z W 0 + P E l 0 Z W 1 M b 2 N h d G l v b j 4 8 S X R l b V R 5 c G U + R m 9 y b X V s Y T w v S X R l b V R 5 c G U + P E l 0 Z W 1 Q Y X R o P l N l Y 3 R p b 2 4 x L 2 R p b V 9 j d X N 0 b 2 1 l c i 9 D J T N B J T V D V X N l c n M l N U N 1 c 2 V y J T V D R G V z a 3 R v c C U 1 Q 0 N v Z G V i Y X N p Y 3 M l M j B F e G N l b C U y M E N v d X J z Z S U 1 Q 1 N h b G V z J T V D U 2 F s Z X M l N U N f Z G l t X 2 N 1 c 3 R v b W V y J T I w Y 3 N 2 P C 9 J d G V t U G F 0 a D 4 8 L 0 l 0 Z W 1 M b 2 N h d G l v b j 4 8 U 3 R h Y m x l R W 5 0 c m l l c y 8 + P C 9 J d G V t P j x J d G V t P j x J d G V t T G 9 j Y X R p b 2 4 + P E l 0 Z W 1 U e X B l P k Z v c m 1 1 b G E 8 L 0 l 0 Z W 1 U e X B l P j x J d G V t U G F 0 a D 5 T Z W N 0 a W 9 u M S 9 k a W 1 f Y 3 V z d G 9 t Z X I v S W 1 w b 3 J 0 Z W Q l M j B D U 1 Y 8 L 0 l 0 Z W 1 Q Y X R o P j w v S X R l b U x v Y 2 F 0 a W 9 u P j x T d G F i b G V F b n R y a W V z L z 4 8 L 0 l 0 Z W 0 + P E l 0 Z W 0 + P E l 0 Z W 1 M b 2 N h d G l v b j 4 8 S X R l b V R 5 c G U + R m 9 y b X V s Y T w v S X R l b V R 5 c G U + P E l 0 Z W 1 Q Y X R o P l N l Y 3 R p b 2 4 x L 2 R p b V 9 j d X N 0 b 2 1 l c i 9 Q c m 9 t b 3 R l Z C U y M E h l Y W R l c n M 8 L 0 l 0 Z W 1 Q Y X R o P j w v S X R l b U x v Y 2 F 0 a W 9 u P j x T d G F i b G V F b n R y a W V z L z 4 8 L 0 l 0 Z W 0 + P E l 0 Z W 0 + P E l 0 Z W 1 M b 2 N h d G l v b j 4 8 S X R l b V R 5 c G U + R m 9 y b X V s Y T w v S X R l b V R 5 c G U + P E l 0 Z W 1 Q Y X R o P l N l Y 3 R p b 2 4 x L 2 R p b V 9 j d X N 0 b 2 1 l c i 9 D a G F u Z 2 V k J T I w V H l w Z T w v S X R l b V B h d G g + P C 9 J d G V t T G 9 j Y X R p b 2 4 + P F N 0 Y W J s Z U V u d H J p Z X M v P j w v S X R l b T 4 8 S X R l b T 4 8 S X R l b U x v Y 2 F 0 a W 9 u P j x J d G V t V H l w Z T 5 G b 3 J t d W x h P C 9 J d G V t V H l w Z T 4 8 S X R l b V B h d G g + U 2 V j d G l v b j E v Z G l t X 2 1 h c m t l d C 9 T b 3 V y Y 2 U 8 L 0 l 0 Z W 1 Q Y X R o P j w v S X R l b U x v Y 2 F 0 a W 9 u P j x T d G F i b G V F b n R y a W V z L z 4 8 L 0 l 0 Z W 0 + P E l 0 Z W 0 + P E l 0 Z W 1 M b 2 N h d G l v b j 4 8 S X R l b V R 5 c G U + R m 9 y b X V s Y T w v S X R l b V R 5 c G U + P E l 0 Z W 1 Q Y X R o P l N l Y 3 R p b 2 4 x L 2 R p b V 9 t Y X J r Z X Q v Q y U z Q S U 1 Q 1 V z Z X J z J T V D d X N l c i U 1 Q 0 R l c 2 t 0 b 3 A l N U N D b 2 R l Y m F z a W N z J T I w R X h j Z W w l M j B D b 3 V y c 2 U l N U N T Y W x l c y U 1 Q 1 N h b G V z J T V D X 2 R p b V 9 t Y X J r Z X Q l M j B j c 3 Y 8 L 0 l 0 Z W 1 Q Y X R o P j w v S X R l b U x v Y 2 F 0 a W 9 u P j x T d G F i b G V F b n R y a W V z L z 4 8 L 0 l 0 Z W 0 + P E l 0 Z W 0 + P E l 0 Z W 1 M b 2 N h d G l v b j 4 8 S X R l b V R 5 c G U + R m 9 y b X V s Y T w v S X R l b V R 5 c G U + P E l 0 Z W 1 Q Y X R o P l N l Y 3 R p b 2 4 x L 2 R p b V 9 t Y X J r Z X Q v S W 1 w b 3 J 0 Z W Q l M j B D U 1 Y 8 L 0 l 0 Z W 1 Q Y X R o P j w v S X R l b U x v Y 2 F 0 a W 9 u P j x T d G F i b G V F b n R y a W V z L z 4 8 L 0 l 0 Z W 0 + P E l 0 Z W 0 + P E l 0 Z W 1 M b 2 N h d G l v b j 4 8 S X R l b V R 5 c G U + R m 9 y b X V s Y T w v S X R l b V R 5 c G U + P E l 0 Z W 1 Q Y X R o P l N l Y 3 R p b 2 4 x L 2 R p b V 9 t Y X J r Z X Q v Q 2 h h b m d l Z C U y M F R 5 c G U 8 L 0 l 0 Z W 1 Q Y X R o P j w v S X R l b U x v Y 2 F 0 a W 9 u P j x T d G F i b G V F b n R y a W V z L z 4 8 L 0 l 0 Z W 0 + P E l 0 Z W 0 + P E l 0 Z W 1 M b 2 N h d G l v b j 4 8 S X R l b V R 5 c G U + R m 9 y b X V s Y T w v S X R l b V R 5 c G U + P E l 0 Z W 1 Q Y X R o P l N l Y 3 R p b 2 4 x L 2 R p b V 9 t Y X J r Z X Q v U H J v b W 9 0 Z W Q l M j B I Z W F k Z X J z P C 9 J d G V t U G F 0 a D 4 8 L 0 l 0 Z W 1 M b 2 N h d G l v b j 4 8 U 3 R h Y m x l R W 5 0 c m l l c y 8 + P C 9 J d G V t P j x J d G V t P j x J d G V t T G 9 j Y X R p b 2 4 + P E l 0 Z W 1 U e X B l P k Z v c m 1 1 b G E 8 L 0 l 0 Z W 1 U e X B l P j x J d G V t U G F 0 a D 5 T Z W N 0 a W 9 u M S 9 k a W 1 f b W F y a 2 V 0 L 0 N o Y W 5 n Z W Q l M j B U e X B l M T w v S X R l b V B h d G g + P C 9 J d G V t T G 9 j Y X R p b 2 4 + P F N 0 Y W J s Z U V u d H J p Z X M v P j w v S X R l b T 4 8 S X R l b T 4 8 S X R l b U x v Y 2 F 0 a W 9 u P j x J d G V t V H l w Z T 5 G b 3 J t d W x h P C 9 J d G V t V H l w Z T 4 8 S X R l b V B h d G g + U 2 V j d G l v b j E v Z G l t X 3 B y b 2 R 1 Y 3 Q v U 2 9 1 c m N l P C 9 J d G V t U G F 0 a D 4 8 L 0 l 0 Z W 1 M b 2 N h d G l v b j 4 8 U 3 R h Y m x l R W 5 0 c m l l c y 8 + P C 9 J d G V t P j x J d G V t P j x J d G V t T G 9 j Y X R p b 2 4 + P E l 0 Z W 1 U e X B l P k Z v c m 1 1 b G E 8 L 0 l 0 Z W 1 U e X B l P j x J d G V t U G F 0 a D 5 T Z W N 0 a W 9 u M S 9 k a W 1 f c H J v Z H V j d C 9 D J T N B J T V D V X N l c n M l N U N 1 c 2 V y J T V D R G V z a 3 R v c C U 1 Q 0 N v Z G V i Y X N p Y 3 M l M j B F e G N l b C U y M E N v d X J z Z S U 1 Q 1 N h b G V z J T V D U 2 F s Z X M l N U N f Z G l t X 3 B y b 2 R 1 Y 3 Q l M j B j c 3 Y 8 L 0 l 0 Z W 1 Q Y X R o P j w v S X R l b U x v Y 2 F 0 a W 9 u P j x T d G F i b G V F b n R y a W V z L z 4 8 L 0 l 0 Z W 0 + P E l 0 Z W 0 + P E l 0 Z W 1 M b 2 N h d G l v b j 4 8 S X R l b V R 5 c G U + R m 9 y b X V s Y T w v S X R l b V R 5 c G U + P E l 0 Z W 1 Q Y X R o P l N l Y 3 R p b 2 4 x L 2 R p b V 9 w c m 9 k d W N 0 L 0 l t c G 9 y d G V k J T I w Q 1 N W P C 9 J d G V t U G F 0 a D 4 8 L 0 l 0 Z W 1 M b 2 N h d G l v b j 4 8 U 3 R h Y m x l R W 5 0 c m l l c y 8 + P C 9 J d G V t P j x J d G V t P j x J d G V t T G 9 j Y X R p b 2 4 + P E l 0 Z W 1 U e X B l P k Z v c m 1 1 b G E 8 L 0 l 0 Z W 1 U e X B l P j x J d G V t U G F 0 a D 5 T Z W N 0 a W 9 u M S 9 k a W 1 f c H J v Z H V j d C 9 D a G F u Z 2 V k J T I w V H l w Z T w v S X R l b V B h d G g + P C 9 J d G V t T G 9 j Y X R p b 2 4 + P F N 0 Y W J s Z U V u d H J p Z X M v P j w v S X R l b T 4 8 S X R l b T 4 8 S X R l b U x v Y 2 F 0 a W 9 u P j x J d G V t V H l w Z T 5 G b 3 J t d W x h P C 9 J d G V t V H l w Z T 4 8 S X R l b V B h d G g + U 2 V j d G l v b j E v Z G l t X 3 B y b 2 R 1 Y 3 Q v U H J v b W 9 0 Z W Q l M j B I Z W F k Z X J z P C 9 J d G V t U G F 0 a D 4 8 L 0 l 0 Z W 1 M b 2 N h d G l v b j 4 8 U 3 R h Y m x l R W 5 0 c m l l c y 8 + P C 9 J d G V t P j x J d G V t P j x J d G V t T G 9 j Y X R p b 2 4 + P E l 0 Z W 1 U e X B l P k Z v c m 1 1 b G E 8 L 0 l 0 Z W 1 U e X B l P j x J d G V t U G F 0 a D 5 T Z W N 0 a W 9 u M S 9 k a W 1 f c H J v Z H V j d C 9 D a G F u Z 2 V k J T I w V H l w Z T E 8 L 0 l 0 Z W 1 Q Y X R o P j w v S X R l b U x v Y 2 F 0 a W 9 u P j x T d G F i b G V F b n R y a W V z L z 4 8 L 0 l 0 Z W 0 + P E l 0 Z W 0 + P E l 0 Z W 1 M b 2 N h d G l v b j 4 8 S X R l b V R 5 c G U + R m 9 y b X V s Y T w v S X R l b V R 5 c G U + P E l 0 Z W 1 Q Y X R o P l N l Y 3 R p b 2 4 x L 2 R p b V 9 j d X N 0 b 2 1 l c i 9 S Z X B s Y W N l Z C U y M F Z h b H V l P C 9 J d G V t U G F 0 a D 4 8 L 0 l 0 Z W 1 M b 2 N h d G l v b j 4 8 U 3 R h Y m x l R W 5 0 c m l l c y 8 + P C 9 J d G V t P j x J d G V t P j x J d G V t T G 9 j Y X R p b 2 4 + P E l 0 Z W 1 U e X B l P k Z v c m 1 1 b G E 8 L 0 l 0 Z W 1 U e X B l P j x J d G V t U G F 0 a D 5 T Z W N 0 a W 9 u M S 9 k a W 1 f b W F y a 2 V 0 L 1 J l c G x h Y 2 V k J T I w T k F O J T I w a W 4 l M j B y Z W d p b 2 4 8 L 0 l 0 Z W 1 Q Y X R o P j w v S X R l b U x v Y 2 F 0 a W 9 u P j x T d G F i b G V F b n R y a W V z L z 4 8 L 0 l 0 Z W 0 + P E l 0 Z W 0 + P E l 0 Z W 1 M b 2 N h d G l v b j 4 8 S X R l b V R 5 c G U + R m 9 y b X V s Y T w v S X R l b V R 5 c G U + P E l 0 Z W 1 Q Y X R o P l N l Y 3 R p b 2 4 x L 2 R p b V 9 t Y X J r Z X Q v U m V w b G F j Z W Q l M j B O Q U 4 l M j B p b i U y M H N 1 Y n p v b m U 8 L 0 l 0 Z W 1 Q Y X R o P j w v S X R l b U x v Y 2 F 0 a W 9 u P j x T d G F i b G V F b n R y a W V z L z 4 8 L 0 l 0 Z W 0 + P E l 0 Z W 0 + P E l 0 Z W 1 M b 2 N h d G l v b j 4 8 S X R l b V R 5 c G U + R m 9 y b X V s Y T w v S X R l b V R 5 c G U + P E l 0 Z W 1 Q Y X R o P l N l Y 3 R p b 2 4 x L 2 R p b V 9 j d X N 0 b 2 1 l c i 9 m a X h l Z C U y M G F 0 b G l x J T I w c 3 B l b G x p b m c 8 L 0 l 0 Z W 1 Q Y X R o P j w v S X R l b U x v Y 2 F 0 a W 9 u P j x T d G F i b G V F b n R y a W V z L z 4 8 L 0 l 0 Z W 0 + P E l 0 Z W 0 + P E l 0 Z W 1 M b 2 N h d G l v b j 4 8 S X R l b V R 5 c G U + R m 9 y b X V s Y T w v S X R l b V R 5 c G U + P E l 0 Z W 1 Q Y X R o P l N l Y 3 R p b 2 4 x L 2 R p b V 9 k Y X R l L 1 N v d X J j Z T w v S X R l b V B h d G g + P C 9 J d G V t T G 9 j Y X R p b 2 4 + P F N 0 Y W J s Z U V u d H J p Z X M v P j w v S X R l b T 4 8 S X R l b T 4 8 S X R l b U x v Y 2 F 0 a W 9 u P j x J d G V t V H l w Z T 5 G b 3 J t d W x h P C 9 J d G V t V H l w Z T 4 8 S X R l b V B h d G g + U 2 V j d G l v b j E v Z G l t X 2 R h d G U v Q 2 9 u d m V y d G V k J T I w d G 8 l M j B U Y W J s Z T w v S X R l b V B h d G g + P C 9 J d G V t T G 9 j Y X R p b 2 4 + P F N 0 Y W J s Z U V u d H J p Z X M v P j w v S X R l b T 4 8 S X R l b T 4 8 S X R l b U x v Y 2 F 0 a W 9 u P j x J d G V t V H l w Z T 5 G b 3 J t d W x h P C 9 J d G V t V H l w Z T 4 8 S X R l b V B h d G g + U 2 V j d G l v b j E v Z G l t X 2 R h d G U v Q 2 h h b m d l Z C U y M F R 5 c G U 8 L 0 l 0 Z W 1 Q Y X R o P j w v S X R l b U x v Y 2 F 0 a W 9 u P j x T d G F i b G V F b n R y a W V z L z 4 8 L 0 l 0 Z W 0 + P E l 0 Z W 0 + P E l 0 Z W 1 M b 2 N h d G l v b j 4 8 S X R l b V R 5 c G U + R m 9 y b X V s Y T w v S X R l b V R 5 c G U + P E l 0 Z W 1 Q Y X R o P l N l Y 3 R p b 2 4 x L 2 R p b V 9 k Y X R l L 1 J l b m F t Z W Q l M j B D b 2 x 1 b W 5 z P C 9 J d G V t U G F 0 a D 4 8 L 0 l 0 Z W 1 M b 2 N h d G l v b j 4 8 U 3 R h Y m x l R W 5 0 c m l l c y 8 + P C 9 J d G V t P j x J d G V t P j x J d G V t T G 9 j Y X R p b 2 4 + P E l 0 Z W 1 U e X B l P k Z v c m 1 1 b G E 8 L 0 l 0 Z W 1 U e X B l P j x J d G V t U G F 0 a D 5 T Z W N 0 a W 9 u M S 9 k a W 1 f Z G F 0 Z S 9 J b n N l c n R l Z C U y M F N 0 Y X J 0 J T I w b 2 Y l M j B N b 2 5 0 a D w v S X R l b V B h d G g + P C 9 J d G V t T G 9 j Y X R p b 2 4 + P F N 0 Y W J s Z U V u d H J p Z X M v P j w v S X R l b T 4 8 S X R l b T 4 8 S X R l b U x v Y 2 F 0 a W 9 u P j x J d G V t V H l w Z T 5 G b 3 J t d W x h P C 9 J d G V t V H l w Z T 4 8 S X R l b V B h d G g + U 2 V j d G l v b j E v Z G l t X 2 R h d G U v S W 5 z Z X J 0 Z W Q l M j B Z Z W F y P C 9 J d G V t U G F 0 a D 4 8 L 0 l 0 Z W 1 M b 2 N h d G l v b j 4 8 U 3 R h Y m x l R W 5 0 c m l l c y 8 + P C 9 J d G V t P j x J d G V t P j x J d G V t T G 9 j Y X R p b 2 4 + P E l 0 Z W 1 U e X B l P k Z v c m 1 1 b G E 8 L 0 l 0 Z W 1 U e X B l P j x J d G V t U G F 0 a D 5 T Z W N 0 a W 9 u M S 9 k a W 1 f Z G F 0 Z S 9 D a G F u Z 2 V k J T I w V H l w Z T E 8 L 0 l 0 Z W 1 Q Y X R o P j w v S X R l b U x v Y 2 F 0 a W 9 u P j x T d G F i b G V F b n R y a W V z L z 4 8 L 0 l 0 Z W 0 + P E l 0 Z W 0 + P E l 0 Z W 1 M b 2 N h d G l v b j 4 8 S X R l b V R 5 c G U + R m 9 y b X V s Y T w v S X R l b V R 5 c G U + P E l 0 Z W 1 Q Y X R o P l N l Y 3 R p b 2 4 x L 2 R p b V 9 k Y X R l L 0 F k Z G V k J T I w Q 3 V z d G 9 t P C 9 J d G V t U G F 0 a D 4 8 L 0 l 0 Z W 1 M b 2 N h d G l v b j 4 8 U 3 R h Y m x l R W 5 0 c m l l c y 8 + P C 9 J d G V t P j x J d G V t P j x J d G V t T G 9 j Y X R p b 2 4 + P E l 0 Z W 1 U e X B l P k Z v c m 1 1 b G E 8 L 0 l 0 Z W 1 U e X B l P j x J d G V t U G F 0 a D 5 T Z W N 0 a W 9 u M S 9 k a W 1 f Z G F 0 Z S 9 B Z G R l Z C U y M E N 1 c 3 R v b T E 8 L 0 l 0 Z W 1 Q Y X R o P j w v S X R l b U x v Y 2 F 0 a W 9 u P j x T d G F i b G V F b n R y a W V z L z 4 8 L 0 l 0 Z W 0 + P E l 0 Z W 0 + P E l 0 Z W 1 M b 2 N h d G l v b j 4 8 S X R l b V R 5 c G U + R m 9 y b X V s Y T w v S X R l b V R 5 c G U + P E l 0 Z W 1 Q Y X R o P l N l Y 3 R p b 2 4 x L 2 R p b V 9 k Y X R l L 1 J l b W 9 2 Z W Q l M j B D b 2 x 1 b W 5 z P C 9 J d G V t U G F 0 a D 4 8 L 0 l 0 Z W 1 M b 2 N h d G l v b j 4 8 U 3 R h Y m x l R W 5 0 c m l l c y 8 + P C 9 J d G V t P j x J d G V t P j x J d G V t T G 9 j Y X R p b 2 4 + P E l 0 Z W 1 U e X B l P k Z v c m 1 1 b G E 8 L 0 l 0 Z W 1 U e X B l P j x J d G V t U G F 0 a D 5 T Z W N 0 a W 9 u M S 9 u c 1 9 0 Y X J n Z X R z X z I w M j E v U 2 9 1 c m N l P C 9 J d G V t U G F 0 a D 4 8 L 0 l 0 Z W 1 M b 2 N h d G l v b j 4 8 U 3 R h Y m x l R W 5 0 c m l l c y 8 + P C 9 J d G V t P j x J d G V t P j x J d G V t T G 9 j Y X R p b 2 4 + P E l 0 Z W 1 U e X B l P k Z v c m 1 1 b G E 8 L 0 l 0 Z W 1 U e X B l P j x J d G V t U G F 0 a D 5 T Z W N 0 a W 9 u M S 9 u c 1 9 0 Y X J n Z X R z X z I w M j E v U H J v b W 9 0 Z W Q l M j B I Z W F k Z X J z P C 9 J d G V t U G F 0 a D 4 8 L 0 l 0 Z W 1 M b 2 N h d G l v b j 4 8 U 3 R h Y m x l R W 5 0 c m l l c y 8 + P C 9 J d G V t P j x J d G V t P j x J d G V t T G 9 j Y X R p b 2 4 + P E l 0 Z W 1 U e X B l P k Z v c m 1 1 b G E 8 L 0 l 0 Z W 1 U e X B l P j x J d G V t U G F 0 a D 5 T Z W N 0 a W 9 u M S 9 u c 1 9 0 Y X J n Z X R z X z I w M j E v Q 2 h h b m d l Z C U y M F R 5 c G U 8 L 0 l 0 Z W 1 Q Y X R o P j w v S X R l b U x v Y 2 F 0 a W 9 u P j x T d G F i b G V F b n R y a W V z L z 4 8 L 0 l 0 Z W 0 + P E l 0 Z W 0 + P E l 0 Z W 1 M b 2 N h d G l v b j 4 8 S X R l b V R 5 c G U + R m 9 y b X V s Y T w v S X R l b V R 5 c G U + P E l 0 Z W 1 Q Y X R o P l N l Y 3 R p b 2 4 x L 2 Z p b m F u Y 2 U l M j B y Z W Y v U 2 9 1 c m N l P C 9 J d G V t U G F 0 a D 4 8 L 0 l 0 Z W 1 M b 2 N h d G l v b j 4 8 U 3 R h Y m x l R W 5 0 c m l l c y 8 + P C 9 J d G V t P j x J d G V t P j x J d G V t T G 9 j Y X R p b 2 4 + P E l 0 Z W 1 U e X B l P k Z v c m 1 1 b G E 8 L 0 l 0 Z W 1 U e X B l P j x J d G V t U G F 0 a D 5 T Z W N 0 a W 9 u M S 9 m a W 5 h b m N l J T I w c m V m L 1 B y b 2 1 v d G V k J T I w S G V h Z G V y c z w v S X R l b V B h d G g + P C 9 J d G V t T G 9 j Y X R p b 2 4 + P F N 0 Y W J s Z U V u d H J p Z X M v P j w v S X R l b T 4 8 S X R l b T 4 8 S X R l b U x v Y 2 F 0 a W 9 u P j x J d G V t V H l w Z T 5 G b 3 J t d W x h P C 9 J d G V t V H l w Z T 4 8 S X R l b V B h d G g + U 2 V j d G l v b j E v Z m l u Y W 5 j Z S U y M H J l Z i 9 D a G F u Z 2 V k J T I w V H l w Z T w v S X R l b V B h d G g + P C 9 J d G V t T G 9 j Y X R p b 2 4 + P F N 0 Y W J s Z U V u d H J p Z X M v P j w v S X R l b T 4 8 S X R l b T 4 8 S X R l b U x v Y 2 F 0 a W 9 u P j x J d G V t V H l w Z T 5 G b 3 J t d W x h P C 9 J d G V t V H l w Z T 4 8 S X R l b V B h d G g + U 2 V j d G l v b j E v c 2 F s Z X M l M j B y Z W Y v U 2 9 1 c m N l P C 9 J d G V t U G F 0 a D 4 8 L 0 l 0 Z W 1 M b 2 N h d G l v b j 4 8 U 3 R h Y m x l R W 5 0 c m l l c y 8 + P C 9 J d G V t P j x J d G V t P j x J d G V t T G 9 j Y X R p b 2 4 + P E l 0 Z W 1 U e X B l P k Z v c m 1 1 b G E 8 L 0 l 0 Z W 1 U e X B l P j x J d G V t U G F 0 a D 5 T Z W N 0 a W 9 u M S 9 m Y W N 0 X 3 N h b G V z X 2 1 v b n R o b H l f d 2 l 0 a F 9 j b 3 N 0 L 1 N v d X J j Z T w v S X R l b V B h d G g + P C 9 J d G V t T G 9 j Y X R p b 2 4 + P F N 0 Y W J s Z U V u d H J p Z X M v P j w v S X R l b T 4 8 S X R l b T 4 8 S X R l b U x v Y 2 F 0 a W 9 u P j x J d G V t V H l w Z T 5 G b 3 J t d W x h P C 9 J d G V t V H l w Z T 4 8 S X R l b V B h d G g + U 2 V j d G l v b j E v Z m F j d F 9 z Y W x l c 1 9 t b 2 5 0 a G x 5 X 3 d p d G h f Y 2 9 z d C 9 D a G F u Z 2 V k J T I w V H l w Z T w v S X R l b V B h d G g + P C 9 J d G V t T G 9 j Y X R p b 2 4 + P F N 0 Y W J s Z U V u d H J p Z X M v P j w v S X R l b T 4 8 S X R l b T 4 8 S X R l b U x v Y 2 F 0 a W 9 u P j x J d G V t V H l w Z T 5 G b 3 J t d W x h P C 9 J d G V t V H l w Z T 4 8 S X R l b V B h d G g + U 2 V j d G l v b j E v Z m F j d F 9 z Y W x l c 1 9 t b 2 5 0 a G x 5 X 3 d p d G h f Y 2 9 z d C 9 D Y W x j d W x h d G V k J T I w Q W J z b 2 x 1 d G U l M j B W Y W x 1 Z T w v S X R l b V B h d G g + P C 9 J d G V t T G 9 j Y X R p b 2 4 + P F N 0 Y W J s Z U V u d H J p Z X M v P j w v S X R l b T 4 8 S X R l b T 4 8 S X R l b U x v Y 2 F 0 a W 9 u P j x J d G V t V H l w Z T 5 G b 3 J t d W x h P C 9 J d G V t V H l w Z T 4 8 S X R l b V B h d G g + U 2 V j d G l v b j E v Z m F j d F 9 z Y W x l c 1 9 t b 2 5 0 a G x 5 X 3 d p d G h f Y 2 9 z d C 9 T b 3 J 0 Z W Q l M j B S b 3 d z P C 9 J d G V t U G F 0 a D 4 8 L 0 l 0 Z W 1 M b 2 N h d G l v b j 4 8 U 3 R h Y m x l R W 5 0 c m l l c y 8 + P C 9 J d G V t P j x J d G V t P j x J d G V t T G 9 j Y X R p b 2 4 + P E l 0 Z W 1 U e X B l P k F s b E Z v c m 1 1 b G F z P C 9 J d G V t V H l w Z T 4 8 S X R l b V B h d G g + P C 9 J d G V t U G F 0 a D 4 8 L 0 l 0 Z W 1 M b 2 N h d G l v b j 4 8 U 3 R h Y m x l R W 5 0 c m l l c z 4 8 R W 5 0 c n k g V H l w Z T 0 i U X V l c n l H c m 9 1 c H M i I F Z h b H V l P S J z Q W d B Q U F B Q U F B Q U M r T 0 J m b 1 M x d 2 N R W m h a a T B r S V d z T 0 J D V 1 J w Y l d W d W M y b H Z i Z 0 F B Q U F B Q U F B Q U F B Q U F i T G t z V 3 Q r S F p S S W 5 6 a X J 0 Z n R l S V B C R 1 p o W T N R Q U F B R U F B Q U E 9 I i 8 + P E V u d H J 5 I F R 5 c G U 9 I l J l b G F 0 a W 9 u c 2 h p c H M i I F Z h b H V l P S J z Q U F B Q U F B P T 0 i L z 4 8 L 1 N 0 Y W J s Z U V u d H J p Z X M + P C 9 J d G V t P j w v S X R l b X M + P C 9 M b 2 N h b F B h Y 2 t h Z 2 V N Z X R h Z G F 0 Y U Z p b G U + F g A A A F B L B Q Y A A A A A A A A A A A A A A A A A A A A A A A A m A Q A A A Q A A A N C M n d 8 B F d E R j H o A w E / C l + s B A A A A k V 2 X s j l h 8 k 6 v L J I c J I l u K A A A A A A C A A A A A A A Q Z g A A A A E A A C A A A A D 1 S B K o t n c l c L e k i L t Q M K M s D n / h K X d 5 c d b s 7 3 j Q 1 T M w C g A A A A A O g A A A A A I A A C A A A A B P i B J N 2 / Q h n q l + b v D Q + o / 1 c 1 s o Y O z 5 q C k u d t H X 0 N N F 0 1 A A A A D + O F 2 T 5 s 9 F 6 O G I P E 0 9 S G h C K g s m D M H p E C M / Q x D d U B u c V i N r x B 1 h I R + 0 F b z J m f X 7 u s v i v R k D b H z l c 5 k D 2 Z V l S 2 J Y D w q s 0 V e o w N C Z S k c U k t z f 3 k A A A A B E 3 t V T C 1 2 7 B 6 R k d j u e x 6 u F p z K L M 2 T X 0 g L M M E M / v 3 f A s z o Z G P c m X D j J z f S Z s D f V K 7 g K j c / 1 k E t g X o z V Z s e e o a e 4 < / D a t a M a s h u p > 
</file>

<file path=customXml/item10.xml>��< ? x m l   v e r s i o n = " 1 . 0 "   e n c o d i n g = " U T F - 1 6 " ? > < G e m i n i   x m l n s = " h t t p : / / g e m i n i / p i v o t c u s t o m i z a t i o n / R e l a t i o n s h i p A u t o D e t e c t i o n E n a b l e d " > < C u s t o m C o n t e n t > < ! [ C D A T A [ T r u e ] ] > < / C u s t o m C o n t e n t > < / G e m i n i > 
</file>

<file path=customXml/item11.xml>��< ? x m l   v e r s i o n = " 1 . 0 "   e n c o d i n g = " U T F - 1 6 " ? > < G e m i n i   x m l n s = " h t t p : / / g e m i n i / p i v o t c u s t o m i z a t i o n / T a b l e X M L _ d i m _ m a r k e t _ c 4 2 c 0 2 0 1 - 0 9 7 5 - 4 7 0 e - b 6 7 c - 9 9 c a 6 5 0 4 8 e 3 5 " > < 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 1 1 1 < / i n t > < / v a l u e > < / i t e m > < i t e m > < k e y > < s t r i n g > s u b _ z o n e < / s t r i n g > < / k e y > < v a l u e > < i n t > 9 5 < / i n t > < / v a l u e > < / i t e m > < i t e m > < k e y > < s t r i n g > r e g i o n < / s t r i n g > < / k e y > < v a l u e > < i n t > 7 6 < / i n t > < / v a l u e > < / i t e m > < / C o l u m n W i d t h s > < C o l u m n D i s p l a y I n d e x > < i t e m > < k e y > < s t r i n g > m a r k e t < / s t r i n g > < / k e y > < v a l u e > < i n t > 0 < / i n t > < / v a l u e > < / i t e m > < i t e m > < k e y > < s t r i n g > s u b _ z o n e 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9 1 a c 2 f b 7 - d 6 d b - 4 d 6 a - 8 0 4 3 - 8 c 2 f 0 d 4 8 4 d 8 2 " > < 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 C O G S < / M e a s u r e N a m e > < D i s p l a y N a m e > C O G S < / D i s p l a y N a m e > < V i s i b l e > T r u e < / V i s i b l e > < / i t e m > < i t e m > < M e a s u r e N a m e > G r o s s   M a r g i n < / M e a s u r e N a m e > < D i s p l a y N a m e > G r o s s   M a r g i n < / D i s p l a y N a m e > < V i s i b l e > T r u e < / V i s i b l e > < / i t e m > < i t e m > < M e a s u r e N a m e > G M   % < / M e a s u r e N a m e > < D i s p l a y N a m e > G M   % < / D i s p l a y N a m e > < V i s i b l e > T r u e < / V i s i b l e > < / i t e m > < / C a l c u l a t e d F i e l d s > < S A H o s t H a s h > 0 < / S A H o s t H a s h > < G e m i n i F i e l d L i s t V i s i b l e > T r u e < / G e m i n i F i e l d L i s t V i s i b l e > < / S e t t i n g s > ] ] > < / C u s t o m C o n t e n t > < / G e m i n i > 
</file>

<file path=customXml/item13.xml>��< ? x m l   v e r s i o n = " 1 . 0 "   e n c o d i n g = " U T F - 1 6 " ? > < G e m i n i   x m l n s = " h t t p : / / g e m i n i / p i v o t c u s t o m i z a t i o n / T a b l e X M L _ d i m _ d a t e _ 3 4 3 e c f 3 6 - a 2 a d - 4 3 7 4 - b c 8 0 - 4 1 f 0 9 0 d c b 4 7 5 " > < 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 1 4 1 < / i n t > < / v a l u e > < / i t e m > < i t e m > < k e y > < s t r i n g > m o n t h < / s t r i n g > < / k e y > < v a l u e > < i n t > 1 7 1 < / i n t > < / v a l u e > < / i t e m > < i t e m > < k e y > < s t r i n g > F Y < / s t r i n g > < / k e y > < v a l u e > < i n t > 6 7 < / i n t > < / v a l u e > < / i t e m > < i t e m > < k e y > < s t r i n g > m m m < / s t r i n g > < / k e y > < v a l u e > < i n t > 7 2 < / i n t > < / v a l u e > < / i t e m > < i t e m > < k e y > < s t r i n g > q u a r t e r < / s t r i n g > < / k e y > < v a l u e > < i n t > 1 0 7 < / i n t > < / v a l u e > < / i t e m > < i t e m > < k e y > < s t r i n g > f y _ m o n t h _ n o < / s t r i n g > < / k e y > < v a l u e > < i n t > 1 6 2 < / i n t > < / v a l u e > < / i t e m > < i t e m > < k e y > < s t r i n g > m o n t h   ( Y e a r ) < / s t r i n g > < / k e y > < v a l u e > < i n t > 1 1 6 < / i n t > < / v a l u e > < / i t e m > < i t e m > < k e y > < s t r i n g > m o n t h   ( Q u a r t e r ) < / s t r i n g > < / k e y > < v a l u e > < i n t > 1 3 8 < / i n t > < / v a l u e > < / i t e m > < i t e m > < k e y > < s t r i n g > m o n t h   ( M o n t h   I n d e x ) < / s t r i n g > < / k e y > < v a l u e > < i n t > 1 6 9 < / i n t > < / v a l u e > < / i t e m > < i t e m > < k e y > < s t r i n g > m o n t h   ( M o n t h ) < / s t r i n g > < / k e y > < v a l u e > < i n t > 1 3 1 < / i n t > < / v a l u e > < / i t e m > < / C o l u m n W i d t h s > < C o l u m n D i s p l a y I n d e x > < i t e m > < k e y > < s t r i n g > d a t e < / s t r i n g > < / k e y > < v a l u e > < i n t > 0 < / i n t > < / v a l u e > < / i t e m > < i t e m > < k e y > < s t r i n g > m o n t h < / s t r i n g > < / k e y > < v a l u e > < i n t > 1 < / i n t > < / v a l u e > < / i t e m > < i t e m > < k e y > < s t r i n g > F Y < / s t r i n g > < / k e y > < v a l u e > < i n t > 2 < / i n t > < / v a l u e > < / i t e m > < i t e m > < k e y > < s t r i n g > m m m < / s t r i n g > < / k e y > < v a l u e > < i n t > 3 < / i n t > < / v a l u e > < / i t e m > < i t e m > < k e y > < s t r i n g > q u a r t e r < / s t r i n g > < / k e y > < v a l u e > < i n t > 5 < / i n t > < / v a l u e > < / i t e m > < i t e m > < k e y > < s t r i n g > f y _ m o n t h _ n o < / s t r i n g > < / k e y > < v a l u e > < i n t > 4 < / i n t > < / v a l u e > < / i t e m > < i t e m > < k e y > < s t r i n g > m o n t h   ( Y e a r ) < / s t r i n g > < / k e y > < v a l u e > < i n t > 6 < / i n t > < / v a l u e > < / i t e m > < i t e m > < k e y > < s t r i n g > m o n t h   ( Q u a r t e r ) < / s t r i n g > < / k e y > < v a l u e > < i n t > 7 < / i n t > < / v a l u e > < / i t e m > < i t e m > < k e y > < s t r i n g > m o n t h   ( M o n t h   I n d e x ) < / s t r i n g > < / k e y > < v a l u e > < i n t > 8 < / i n t > < / v a l u e > < / i t e m > < i t e m > < k e y > < s t r i n g > m o n t h   ( M o n t h ) < / s t r i n g > < / k e y > < v a l u e > < i n t > 9 < / i n t > < / v a l u e > < / i t e m > < / C o l u m n D i s p l a y I n d e x > < C o l u m n F r o z e n   / > < C o l u m n C h e c k e d   / > < C o l u m n F i l t e r > < i t e m > < k e y > < s t r i n g > m m m < / s t r i n g > < / k e y > < v a l u e > < F i l t e r E x p r e s s i o n   x s i : n i l = " t r u e "   / > < / v a l u e > < / i t e m > < i t e m > < k e y > < s t r i n g > q u a r t e r < / s t r i n g > < / k e y > < v a l u e > < F i l t e r E x p r e s s i o n   x s i : n i l = " t r u e "   / > < / v a l u e > < / i t e m > < / C o l u m n F i l t e r > < S e l e c t i o n F i l t e r > < i t e m > < k e y > < s t r i n g > m m m < / s t r i n g > < / k e y > < v a l u e > < S e l e c t i o n F i l t e r   x s i : n i l = " t r u e "   / > < / v a l u e > < / i t e m > < i t e m > < k e y > < s t r i n g > q u a r t e r < / s t r i n g > < / k e y > < v a l u e > < S e l e c t i o n F i l t e r   x s i : n i l = " t r u e "   / > < / v a l u e > < / i t e m > < / S e l e c t i o n F i l t e r > < F i l t e r P a r a m e t e r s > < i t e m > < k e y > < s t r i n g > m m m < / s t r i n g > < / k e y > < v a l u e > < C o m m a n d P a r a m e t e r s   / > < / v a l u e > < / i t e m > < i t e m > < k e y > < s t r i n g > q u a r t e r < / s t r i n g > < / k e y > < v a l u e > < C o m m a n d P a r a m e t e r s   / > < / v a l u e > < / i t e m > < / F i l t e r P a r a m e t e r s > < I s S o r t D e s c e n d i n g > f a l s e < / I s S o r t D e s c e n d i n g > < / T a b l e W i d g e t G r i d S e r i a l i z a t i o n > ] ] > < / C u s t o m C o n t e n t > < / G e m i n i > 
</file>

<file path=customXml/item14.xml>��< ? x m l   v e r s i o n = " 1 . 0 "   e n c o d i n g = " U T F - 1 6 " ? > < G e m i n i   x m l n s = " h t t p : / / g e m i n i / p i v o t c u s t o m i z a t i o n / T a b l e X M L _ f a c t _ s a l e s _ m o n t h l y _ 7 3 9 1 e 4 0 7 - 9 a 0 b - 4 0 a 9 - 9 4 7 2 - 7 6 f 1 1 f 2 b 4 9 6 4 " > < 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 2 0 5 < / i n t > < / v a l u e > < / i t e m > < i t e m > < k e y > < s t r i n g > p r o d u c t _ c o d e < / s t r i n g > < / k e y > < v a l u e > < i n t > 1 2 1 < / i n t > < / v a l u e > < / i t e m > < i t e m > < k e y > < s t r i n g > c u s t o m e r _ c o d e < / s t r i n g > < / k e y > < v a l u e > < i n t > 1 3 1 < / i n t > < / v a l u e > < / i t e m > < i t e m > < k e y > < s t r i n g > Q t y < / s t r i n g > < / k e y > < v a l u e > < i n t > 5 8 < / i n t > < / v a l u e > < / i t e m > < i t e m > < k e y > < s t r i n g > n e t _ s a l e s _ a m o u n t < / s t r i n g > < / k e y > < v a l u e > < i n t > 1 5 0 < / i n t > < / v a l u e > < / i t e m > < i t e m > < k e y > < s t r i n g > c u s t o m e r   n a m e < / s t r i n g > < / k e y > < v a l u e > < i n t > 1 3 2 < / i n t > < / v a l u e > < / i t e m > < i t e m > < k e y > < s t r i n g > F Y < / s t r i n g > < / k e y > < v a l u e > < i n t > 5 0 < / i n t > < / v a l u e > < / i t e m > < i t e m > < k e y > < s t r i n g > f r e i g h t _ c o s t < / s t r i n g > < / k e y > < v a l u e > < i n t > 1 1 0 < / i n t > < / v a l u e > < / i t e m > < i t e m > < k e y > < s t r i n g > m a n u f a c t u r i n g _ c o s t < / s t r i n g > < / k e y > < v a l u e > < i n t > 1 5 8 < / i n t > < / v a l u e > < / i t e m > < i t e m > < k e y > < s t r i n g > t o t a l _ c o g s < / s t r i n g > < / k e y > < v a l u e > < i n t > 9 9 < / i n t > < / v a l u e > < / i t e m > < / C o l u m n W i d t h s > < C o l u m n D i s p l a y I n d e x > < i t e m > < k e y > < s t r i n g > d a t e < / s t r i n g > < / k e y > < v a l u e > < i n t > 0 < / i n t > < / v a l u e > < / i t e m > < i t e m > < k e y > < s t r i n g > p r o d u c t _ c o d e < / s t r i n g > < / k e y > < v a l u e > < i n t > 1 < / i n t > < / v a l u e > < / i t e m > < i t e m > < k e y > < s t r i n g > c u s t o m e r _ c o d e < / s t r i n g > < / k e y > < v a l u e > < i n t > 2 < / i n t > < / v a l u e > < / i t e m > < i t e m > < k e y > < s t r i n g > Q t y < / s t r i n g > < / k e y > < v a l u e > < i n t > 3 < / i n t > < / v a l u e > < / i t e m > < i t e m > < k e y > < s t r i n g > n e t _ s a l e s _ a m o u n t < / s t r i n g > < / k e y > < v a l u e > < i n t > 4 < / i n t > < / v a l u e > < / i t e m > < i t e m > < k e y > < s t r i n g > c u s t o m e r   n a m e < / s t r i n g > < / k e y > < v a l u e > < i n t > 5 < / i n t > < / v a l u e > < / i t e m > < i t e m > < k e y > < s t r i n g > F Y < / s t r i n g > < / k e y > < v a l u e > < i n t > 6 < / i n t > < / v a l u e > < / i t e m > < i t e m > < k e y > < s t r i n g > f r e i g h t _ c o s t < / s t r i n g > < / k e y > < v a l u e > < i n t > 7 < / i n t > < / v a l u e > < / i t e m > < i t e m > < k e y > < s t r i n g > m a n u f a c t u r i n g _ c o s t < / s t r i n g > < / k e y > < v a l u e > < i n t > 8 < / i n t > < / v a l u e > < / i t e m > < i t e m > < k e y > < s t r i n g > t o t a l _ c o g s < / s t r i n g > < / k e y > < v a l u e > < i n t > 9 < / i n t > < / v a l u e > < / i t e m > < / C o l u m n D i s p l a y I n d e x > < C o l u m n F r o z e n   / > < C o l u m n C h e c k e d   / > < C o l u m n F i l t e r > < i t e m > < k e y > < s t r i n g > F Y < / s t r i n g > < / k e y > < v a l u e > < F i l t e r E x p r e s s i o n   x s i : n i l = " t r u e "   / > < / v a l u e > < / i t e m > < i t e m > < k e y > < s t r i n g > c u s t o m e r   n a m e < / s t r i n g > < / k e y > < v a l u e > < F i l t e r E x p r e s s i o n   x s i : n i l = " t r u e "   / > < / v a l u e > < / i t e m > < / C o l u m n F i l t e r > < S e l e c t i o n F i l t e r > < i t e m > < k e y > < s t r i n g > F Y < / s t r i n g > < / k e y > < v a l u e > < S e l e c t i o n F i l t e r > < S e l e c t i o n T y p e > D e s e l e c t < / S e l e c t i o n T y p e > < I t e m s > < a n y T y p e   x s i : t y p e = " x s d : s t r i n g " > 2 0 1 9 < / a n y T y p e > < a n y T y p e   x s i : t y p e = " x s d : s t r i n g " > 2 0 2 1 < / a n y T y p e > < / I t e m s > < / S e l e c t i o n F i l t e r > < / v a l u e > < / i t e m > < i t e m > < k e y > < s t r i n g > c u s t o m e r   n a m e < / s t r i n g > < / k e y > < v a l u e > < S e l e c t i o n F i l t e r > < S e l e c t i o n T y p e > S e l e c t < / S e l e c t i o n T y p e > < I t e m s > < a n y T y p e   x s i : t y p e = " x s d : s t r i n g " > A c c l a i m e d   S t o r e s < / a n y T y p e > < / I t e m s > < / S e l e c t i o n F i l t e r > < / v a l u e > < / i t e m > < / S e l e c t i o n F i l t e r > < F i l t e r P a r a m e t e r s > < i t e m > < k e y > < s t r i n g > F Y < / s t r i n g > < / k e y > < v a l u e > < C o m m a n d P a r a m e t e r s   / > < / v a l u e > < / i t e m > < i t e m > < k e y > < s t r i n g > c u s t o m e r   n a m e < / s t r i n g > < / k e y > < v a l u e > < C o m m a n d P a r a m e t e r s   / > < / v a l u e > < / i t e m > < / F i l t e r P a r a m e t e r s > < I s S o r t D e s c e n d i n g > f a l s e < / I s S o r t D e s c e n d i n g > < / T a b l e W i d g e t G r i d S e r i a l i z a t i o n > ] ] > < / 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 C o l u m n s \ p r o d u c t _ c o d e < / K e y > < / D i a g r a m O b j e c t K e y > < D i a g r a m O b j e c t K e y > < K e y > C o l u m n s \ d i v i s i o n < / K e y > < / D i a g r a m O b j e c t K e y > < D i a g r a m O b j e c t K e y > < K e y > C o l u m n s \ s e g m e n t < / K e y > < / D i a g r a m O b j e c t K e y > < D i a g r a m O b j e c t K e y > < K e y > C o l u m n s \ c a t e g o r y < / K e y > < / D i a g r a m O b j e c t K e y > < D i a g r a m O b j e c t K e y > < K e y > C o l u m n s \ p r o d u c t < / K e y > < / D i a g r a m O b j e c t K e y > < D i a g r a m O b j e c t K e y > < K e y > C o l u m n s \ v a r i a n t 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 C o l u m n s \ p r o d u c t _ c o d e < / K e y > < / a : K e y > < a : V a l u e   i : t y p e = " M e a s u r e G r i d N o d e V i e w S t a t e " > < L a y e d O u t > t r u e < / L a y e d O u t > < / a : V a l u e > < / a : K e y V a l u e O f D i a g r a m O b j e c t K e y a n y T y p e z b w N T n L X > < a : K e y V a l u e O f D i a g r a m O b j e c t K e y a n y T y p e z b w N T n L X > < a : K e y > < K e y > C o l u m n s \ d i v i s i o n < / 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 C o l u m n s \ v a r i a n t < / K e y > < / a : K e y > < a : V a l u e   i : t y p e = " M e a s u r e G r i d N o d e V i e w S t a t e " > < C o l u m n > 5 < / C o l u m n > < L a y e d O u t > t r u e < / L a y e d O u t > < / a : V a l u e > < / a : K e y V a l u e O f D i a g r a m O b j e c t K e y a n y T y p e z b w N T n L X > < / V i e w S t a t e s > < / D i a g r a m M a n a g e r . S e r i a l i z a b l e D i a g r a m > < D i a g r a m M a n a g e r . S e r i a l i z a b l e D i a g r a m > < A d a p t e r   i : t y p e = " M e a s u r e D i a g r a m S a n d b o x A d a p t e r " > < T a b l e N a m e > d i m _ m a r k e t 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 d i m _ m a r k e t 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 C o l u m n s \ s u b _ z o n e 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 C o l u m n s \ s u b _ z o n e 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 n s _ t a r g e t s _ 2 0 2 1 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 n s _ t a r g e t s _ 2 0 2 1 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 C o l u m n s \ d a t e < / K e y > < / D i a g r a m O b j e c t K e y > < D i a g r a m O b j e c t K e y > < K e y > C o l u m n s \ n s _ t a r g e t 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 C o l u m n s \ n s _ t a r g e t < / 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 T a g s \ T a b l e s \ & l t ; T a b l e s \ d i m _ m a r k e t & g t ; < / K e y > < / D i a g r a m O b j e c t K e y > < D i a g r a m O b j e c t K e y > < K e y > D y n a m i c   T a g s \ T a b l e s \ & l t ; T a b l e s \ d i m _ p r o d u c t & g t ; < / K e y > < / D i a g r a m O b j e c t K e y > < D i a g r a m O b j e c t K e y > < K e y > D y n a m i c   T a g s \ T a b l e s \ & l t ; T a b l e s \ f a c t _ s a l e s _ m o n t h l y & g t ; < / K e y > < / D i a g r a m O b j e c t K e y > < D i a g r a m O b j e c t K e y > < K e y > D y n a m i c   T a g s \ T a b l e s \ & l t ; T a b l e s \ d i m _ d a t e & g t ; < / K e y > < / D i a g r a m O b j e c t K e y > < D i a g r a m O b j e c t K e y > < K e y > D y n a m i c   T a g s \ T a b l e s \ & l t ; T a b l e s \ n s _ t a r g e t s _ 2 0 2 1 & g t ; < / K e y > < / D i a g r a m O b j e c t K e y > < D i a g r a m O b j e c t K e y > < K e y > T a b l e s \ d i m _ c u s t o m e r < / K e y > < / D i a g r a m O b j e c t K e y > < D i a g r a m O b j e c t K e y > < K e y > T a b l e s \ d i m _ c u s t o m e r \ C o l u m n s \ c u s t o m e r _ c o d e < / K e y > < / D i a g r a m O b j e c t K e y > < D i a g r a m O b j e c t K e y > < K e y > T a b l e s \ d i m _ c u s t o m e r \ C o l u m n s \ c u s t o m e r < / K e y > < / D i a g r a m O b j e c t K e y > < D i a g r a m O b j e c t K e y > < K e y > T a b l e s \ d i m _ c u s t o m e r \ C o l u m n s \ m a r k e t < / K e y > < / D i a g r a m O b j e c t K e y > < D i a g r a m O b j e c t K e y > < K e y > T a b l e s \ d i m _ c u s t o m e r \ C o l u m n s \ p l a t f o r m < / K e y > < / D i a g r a m O b j e c t K e y > < D i a g r a m O b j e c t K e y > < K e y > T a b l e s \ d i m _ c u s t o m e r \ C o l u m n s \ c h a n n e l < / K e y > < / D i a g r a m O b j e c t K e y > < D i a g r a m O b j e c t K e y > < K e y > T a b l e s \ d i m _ c u s t o m e r \ M e a s u r e s \ % < / K e y > < / D i a g r a m O b j e c t K e y > < D i a g r a m O b j e c t K e y > < K e y > T a b l e s \ d i m _ c u s t o m e r \ M e a s u r e s \ G r o s s   M a r g i n < / K e y > < / D i a g r a m O b j e c t K e y > < D i a g r a m O b j e c t K e y > < K e y > T a b l e s \ d i m _ c u s t o m e r \ M e a s u r e s \ G M   % < / K e y > < / D i a g r a m O b j e c t K e y > < D i a g r a m O b j e c t K e y > < K e y > T a b l e s \ d i m _ m a r k e t < / K e y > < / D i a g r a m O b j e c t K e y > < D i a g r a m O b j e c t K e y > < K e y > T a b l e s \ d i m _ m a r k e t \ C o l u m n s \ m a r k e t < / K e y > < / D i a g r a m O b j e c t K e y > < D i a g r a m O b j e c t K e y > < K e y > T a b l e s \ d i m _ m a r k e t \ C o l u m n s \ s u b _ z o n e < / K e y > < / D i a g r a m O b j e c t K e y > < D i a g r a m O b j e c t K e y > < K e y > T a b l e s \ d i m _ m a r k e t \ C o l u m n s \ r e g i o n < / K e y > < / D i a g r a m O b j e c t K e y > < D i a g r a m O b j e c t K e y > < K e y > T a b l e s \ d i m _ p r o d u c t < / K e y > < / D i a g r a m O b j e c t K e y > < D i a g r a m O b j e c t K e y > < K e y > T a b l e s \ d i m _ p r o d u c t \ C o l u m n s \ p r o d u c t _ c o d e < / K e y > < / D i a g r a m O b j e c t K e y > < D i a g r a m O b j e c t K e y > < K e y > T a b l e s \ d i m _ p r o d u c t \ C o l u m n s \ d i v i s i o n < / K e y > < / D i a g r a m O b j e c t K e y > < D i a g r a m O b j e c t K e y > < K e y > T a b l e s \ d i m _ p r o d u c t \ C o l u m n s \ s e g m e n t < / K e y > < / D i a g r a m O b j e c t K e y > < D i a g r a m O b j e c t K e y > < K e y > T a b l e s \ d i m _ p r o d u c t \ C o l u m n s \ c a t e g o r y < / K e y > < / D i a g r a m O b j e c t K e y > < D i a g r a m O b j e c t K e y > < K e y > T a b l e s \ d i m _ p r o d u c t \ C o l u m n s \ p r o d u c t < / K e y > < / D i a g r a m O b j e c t K e y > < D i a g r a m O b j e c t K e y > < K e y > T a b l e s \ d i m _ p r o d u c t \ C o l u m n s \ v a r i a n t < / K e y > < / D i a g r a m O b j e c t K e y > < D i a g r a m O b j e c t K e y > < K e y > T a b l e s \ f a c t _ s a l e s _ m o n t h l y < / K e y > < / D i a g r a m O b j e c t K e y > < D i a g r a m O b j e c t K e y > < K e y > T a b l e s \ f a c t _ s a l e s _ m o n t h l y \ C o l u m n s \ d a t e < / K e y > < / D i a g r a m O b j e c t K e y > < D i a g r a m O b j e c t K e y > < K e y > T a b l e s \ f a c t _ s a l e s _ m o n t h l y \ C o l u m n s \ p r o d u c t _ c o d e < / K e y > < / D i a g r a m O b j e c t K e y > < D i a g r a m O b j e c t K e y > < K e y > T a b l e s \ f a c t _ s a l e s _ m o n t h l y \ C o l u m n s \ c u s t o m e r _ c o d e < / K e y > < / D i a g r a m O b j e c t K e y > < D i a g r a m O b j e c t K e y > < K e y > T a b l e s \ f a c t _ s a l e s _ m o n t h l y \ C o l u m n s \ Q t y < / K e y > < / D i a g r a m O b j e c t K e y > < D i a g r a m O b j e c t K e y > < K e y > T a b l e s \ f a c t _ s a l e s _ m o n t h l y \ C o l u m n s \ n e t _ s a l e s _ a m o u n t < / K e y > < / D i a g r a m O b j e c t K e y > < D i a g r a m O b j e c t K e y > < K e y > T a b l e s \ f a c t _ s a l e s _ m o n t h l y \ C o l u m n s \ f r e i g h t _ c o s t < / K e y > < / D i a g r a m O b j e c t K e y > < D i a g r a m O b j e c t K e y > < K e y > T a b l e s \ f a c t _ s a l e s _ m o n t h l y \ C o l u m n s \ m a n u f a c t u r i n g _ c o s t < / K e y > < / D i a g r a m O b j e c t K e y > < D i a g r a m O b j e c t K e y > < K e y > T a b l e s \ f a c t _ s a l e s _ m o n t h l y \ C o l u m n s \ c u s t o m e r   n a m e < / K e y > < / D i a g r a m O b j e c t K e y > < D i a g r a m O b j e c t K e y > < K e y > T a b l e s \ f a c t _ s a l e s _ m o n t h l y \ C o l u m n s \ F Y < / K e y > < / D i a g r a m O b j e c t K e y > < D i a g r a m O b j e c t K e y > < K e y > T a b l e s \ f a c t _ s a l e s _ m o n t h l y \ C o l u m n s \ t o t a l _ c o g s < / K e y > < / D i a g r a m O b j e c t K e y > < D i a g r a m O b j e c t K e y > < K e y > T a b l e s \ f a c t _ s a l e s _ m o n t h l y \ M e a s u r e s \ S u m   o f   n e t _ s a l e s _ a m o u n t < / K e y > < / D i a g r a m O b j e c t K e y > < D i a g r a m O b j e c t K e y > < K e y > T a b l e s \ f a c t _ s a l e s _ m o n t h l y \ S u m   o f   n e t _ s a l e s _ a m o u n t \ A d d i t i o n a l   I n f o \ I m p l i c i t   M e a s u r e < / K e y > < / D i a g r a m O b j e c t K e y > < D i a g r a m O b j e c t K e y > < K e y > T a b l e s \ f a c t _ s a l e s _ m o n t h l y \ M e a s u r e s \ N e t   S a l e s < / K e y > < / D i a g r a m O b j e c t K e y > < D i a g r a m O b j e c t K e y > < K e y > T a b l e s \ f a c t _ s a l e s _ m o n t h l y \ M e a s u r e s \ N e t S a l e s   1 9 < / K e y > < / D i a g r a m O b j e c t K e y > < D i a g r a m O b j e c t K e y > < K e y > T a b l e s \ f a c t _ s a l e s _ m o n t h l y \ M e a s u r e s \ N e t S a l e s   2 0 < / K e y > < / D i a g r a m O b j e c t K e y > < D i a g r a m O b j e c t K e y > < K e y > T a b l e s \ f a c t _ s a l e s _ m o n t h l y \ M e a s u r e s \ N e t S a l e s   2 1 < / K e y > < / D i a g r a m O b j e c t K e y > < D i a g r a m O b j e c t K e y > < K e y > T a b l e s \ f a c t _ s a l e s _ m o n t h l y \ M e a s u r e s \ 2 1   v s   2 0 < / K e y > < / D i a g r a m O b j e c t K e y > < D i a g r a m O b j e c t K e y > < K e y > T a b l e s \ f a c t _ s a l e s _ m o n t h l y \ M e a s u r e s \ t a r g e t   2 1 < / K e y > < / D i a g r a m O b j e c t K e y > < D i a g r a m O b j e c t K e y > < K e y > T a b l e s \ f a c t _ s a l e s _ m o n t h l y \ M e a s u r e s \ 2 0 2 1   -   T a r g e t < / K e y > < / D i a g r a m O b j e c t K e y > < D i a g r a m O b j e c t K e y > < K e y > T a b l e s \ f a c t _ s a l e s _ m o n t h l y \ M e a s u r e s \ C O G S < / K e y > < / D i a g r a m O b j e c t K e y > < D i a g r a m O b j e c t K e y > < K e y > T a b l e s \ d i m _ d a t e < / K e y > < / D i a g r a m O b j e c t K e y > < D i a g r a m O b j e c t K e y > < K e y > T a b l e s \ d i m _ d a t e \ C o l u m n s \ d a t e < / K e y > < / D i a g r a m O b j e c t K e y > < D i a g r a m O b j e c t K e y > < K e y > T a b l e s \ d i m _ d a t e \ C o l u m n s \ m o n t h < / K e y > < / D i a g r a m O b j e c t K e y > < D i a g r a m O b j e c t K e y > < K e y > T a b l e s \ d i m _ d a t e \ C o l u m n s \ F Y < / K e y > < / D i a g r a m O b j e c t K e y > < D i a g r a m O b j e c t K e y > < K e y > T a b l e s \ n s _ t a r g e t s _ 2 0 2 1 < / K e y > < / D i a g r a m O b j e c t K e y > < D i a g r a m O b j e c t K e y > < K e y > T a b l e s \ n s _ t a r g e t s _ 2 0 2 1 \ C o l u m n s \ m a r k e t < / K e y > < / D i a g r a m O b j e c t K e y > < D i a g r a m O b j e c t K e y > < K e y > T a b l e s \ n s _ t a r g e t s _ 2 0 2 1 \ C o l u m n s \ d a t e < / K e y > < / D i a g r a m O b j e c t K e y > < D i a g r a m O b j e c t K e y > < K e y > T a b l e s \ n s _ t a r g e t s _ 2 0 2 1 \ C o l u m n s \ n s _ t a r g e t < / K e y > < / D i a g r a m O b j e c t K e y > < D i a g r a m O b j e c t K e y > < K e y > R e l a t i o n s h i p s \ & l t ; T a b l e s \ d i m _ c u s t o m e r \ C o l u m n s \ m a r k e t & g t ; - & l t ; T a b l e s \ d i m _ m a r k e t \ C o l u m n s \ m a r k e t & g t ; < / K e y > < / D i a g r a m O b j e c t K e y > < D i a g r a m O b j e c t K e y > < K e y > R e l a t i o n s h i p s \ & l t ; T a b l e s \ d i m _ c u s t o m e r \ C o l u m n s \ m a r k e t & g t ; - & l t ; T a b l e s \ d i m _ m a r k e t \ C o l u m n s \ m a r k e t & g t ; \ F K < / K e y > < / D i a g r a m O b j e c t K e y > < D i a g r a m O b j e c t K e y > < K e y > R e l a t i o n s h i p s \ & l t ; T a b l e s \ d i m _ c u s t o m e r \ C o l u m n s \ m a r k e t & g t ; - & l t ; T a b l e s \ d i m _ m a r k e t \ C o l u m n s \ m a r k e t & g t ; \ P K < / K e y > < / D i a g r a m O b j e c t K e y > < D i a g r a m O b j e c t K e y > < K e y > R e l a t i o n s h i p s \ & l t ; T a b l e s \ d i m _ c u s t o m e r \ C o l u m n s \ m a r k e t & g t ; - & l t ; T a b l e s \ d i m _ m a r k e t \ C o l u m n s \ m a r k e t & g t ; \ C r o s s F i l t e r < / K e y > < / D i a g r a m O b j e c t K e y > < D i a g r a m O b j e c t K e y > < K e y > R e l a t i o n s h i p s \ & l t ; T a b l e s \ f a c t _ s a l e s _ m o n t h l y \ C o l u m n s \ c u s t o m e r _ c o d e & g t ; - & l t ; T a b l e s \ d i m _ c u s t o m e r \ C o l u m n s \ c u s t o m e r _ c o d e & g t ; < / K e y > < / D i a g r a m O b j e c t K e y > < D i a g r a m O b j e c t K e y > < K e y > R e l a t i o n s h i p s \ & l t ; T a b l e s \ f a c t _ s a l e s _ m o n t h l y \ C o l u m n s \ c u s t o m e r _ c o d e & g t ; - & l t ; T a b l e s \ d i m _ c u s t o m e r \ C o l u m n s \ c u s t o m e r _ c o d e & g t ; \ F K < / K e y > < / D i a g r a m O b j e c t K e y > < D i a g r a m O b j e c t K e y > < K e y > R e l a t i o n s h i p s \ & l t ; T a b l e s \ f a c t _ s a l e s _ m o n t h l y \ C o l u m n s \ c u s t o m e r _ c o d e & g t ; - & l t ; T a b l e s \ d i m _ c u s t o m e r \ C o l u m n s \ c u s t o m e r _ c o d e & g t ; \ P K < / K e y > < / D i a g r a m O b j e c t K e y > < D i a g r a m O b j e c t K e y > < K e y > R e l a t i o n s h i p s \ & l t ; T a b l e s \ f a c t _ s a l e s _ m o n t h l y \ C o l u m n s \ c u s t o m e r _ c o d e & g t ; - & l t ; T a b l e s \ d i m _ c u s t o m e r \ C o l u m n s \ c u s t o m e r _ c o d e & g t ; \ C r o s s F i l t e r < / K e y > < / D i a g r a m O b j e c t K e y > < D i a g r a m O b j e c t K e y > < K e y > R e l a t i o n s h i p s \ & l t ; T a b l e s \ f a c t _ s a l e s _ m o n t h l y \ C o l u m n s \ p r o d u c t _ c o d e & g t ; - & l t ; T a b l e s \ d i m _ p r o d u c t \ C o l u m n s \ p r o d u c t _ c o d e & g t ; < / K e y > < / D i a g r a m O b j e c t K e y > < D i a g r a m O b j e c t K e y > < K e y > R e l a t i o n s h i p s \ & l t ; T a b l e s \ f a c t _ s a l e s _ m o n t h l y \ C o l u m n s \ p r o d u c t _ c o d e & g t ; - & l t ; T a b l e s \ d i m _ p r o d u c t \ C o l u m n s \ p r o d u c t _ c o d e & g t ; \ F K < / K e y > < / D i a g r a m O b j e c t K e y > < D i a g r a m O b j e c t K e y > < K e y > R e l a t i o n s h i p s \ & l t ; T a b l e s \ f a c t _ s a l e s _ m o n t h l y \ C o l u m n s \ p r o d u c t _ c o d e & g t ; - & l t ; T a b l e s \ d i m _ p r o d u c t \ C o l u m n s \ p r o d u c t _ c o d e & g t ; \ P K < / K e y > < / D i a g r a m O b j e c t K e y > < D i a g r a m O b j e c t K e y > < K e y > R e l a t i o n s h i p s \ & l t ; T a b l e s \ f a c t _ s a l e s _ m o n t h l y \ C o l u m n s \ p r o d u c t _ c o d e & g t ; - & l t ; T a b l e s \ d i m _ p r o d u c t \ C o l u m n s \ p r o d u c t _ c o d e & g t ; \ C r o s s F i l t e r < / K e y > < / D i a g r a m O b j e c t K e y > < D i a g r a m O b j e c t K e y > < K e y > R e l a t i o n s h i p s \ & l t ; T a b l e s \ f a c t _ s a l e s _ m o n t h l y \ C o l u m n s \ d a t e & g t ; - & l t ; T a b l e s \ d i m _ d a t e \ C o l u m n s \ d a t e & g t ; < / K e y > < / D i a g r a m O b j e c t K e y > < D i a g r a m O b j e c t K e y > < K e y > R e l a t i o n s h i p s \ & l t ; T a b l e s \ f a c t _ s a l e s _ m o n t h l y \ C o l u m n s \ d a t e & g t ; - & l t ; T a b l e s \ d i m _ d a t e \ C o l u m n s \ d a t e & g t ; \ F K < / K e y > < / D i a g r a m O b j e c t K e y > < D i a g r a m O b j e c t K e y > < K e y > R e l a t i o n s h i p s \ & l t ; T a b l e s \ f a c t _ s a l e s _ m o n t h l y \ C o l u m n s \ d a t e & g t ; - & l t ; T a b l e s \ d i m _ d a t e \ C o l u m n s \ d a t e & g t ; \ P K < / K e y > < / D i a g r a m O b j e c t K e y > < D i a g r a m O b j e c t K e y > < K e y > R e l a t i o n s h i p s \ & l t ; T a b l e s \ f a c t _ s a l e s _ m o n t h l y \ C o l u m n s \ d a t e & g t ; - & l t ; T a b l e s \ d i m _ d a t e \ C o l u m n s \ d a t e & g t ; \ C r o s s F i l t e r < / K e y > < / D i a g r a m O b j e c t K e y > < D i a g r a m O b j e c t K e y > < K e y > R e l a t i o n s h i p s \ & l t ; T a b l e s \ n s _ t a r g e t s _ 2 0 2 1 \ C o l u m n s \ m a r k e t & g t ; - & l t ; T a b l e s \ d i m _ m a r k e t \ C o l u m n s \ m a r k e t & g t ; < / K e y > < / D i a g r a m O b j e c t K e y > < D i a g r a m O b j e c t K e y > < K e y > R e l a t i o n s h i p s \ & l t ; T a b l e s \ n s _ t a r g e t s _ 2 0 2 1 \ C o l u m n s \ m a r k e t & g t ; - & l t ; T a b l e s \ d i m _ m a r k e t \ C o l u m n s \ m a r k e t & g t ; \ F K < / K e y > < / D i a g r a m O b j e c t K e y > < D i a g r a m O b j e c t K e y > < K e y > R e l a t i o n s h i p s \ & l t ; T a b l e s \ n s _ t a r g e t s _ 2 0 2 1 \ C o l u m n s \ m a r k e t & g t ; - & l t ; T a b l e s \ d i m _ m a r k e t \ C o l u m n s \ m a r k e t & g t ; \ P K < / K e y > < / D i a g r a m O b j e c t K e y > < D i a g r a m O b j e c t K e y > < K e y > R e l a t i o n s h i p s \ & l t ; T a b l e s \ n s _ t a r g e t s _ 2 0 2 1 \ C o l u m n s \ m a r k e t & g t ; - & l t ; T a b l e s \ d i m _ m a r k e t \ C o l u m n s \ m a r k e t & g t ; \ C r o s s F i l t e r < / K e y > < / D i a g r a m O b j e c t K e y > < D i a g r a m O b j e c t K e y > < K e y > R e l a t i o n s h i p s \ & l t ; T a b l e s \ n s _ t a r g e t s _ 2 0 2 1 \ C o l u m n s \ d a t e & g t ; - & l t ; T a b l e s \ d i m _ d a t e \ C o l u m n s \ d a t e & g t ; < / K e y > < / D i a g r a m O b j e c t K e y > < D i a g r a m O b j e c t K e y > < K e y > R e l a t i o n s h i p s \ & l t ; T a b l e s \ n s _ t a r g e t s _ 2 0 2 1 \ C o l u m n s \ d a t e & g t ; - & l t ; T a b l e s \ d i m _ d a t e \ C o l u m n s \ d a t e & g t ; \ F K < / K e y > < / D i a g r a m O b j e c t K e y > < D i a g r a m O b j e c t K e y > < K e y > R e l a t i o n s h i p s \ & l t ; T a b l e s \ n s _ t a r g e t s _ 2 0 2 1 \ C o l u m n s \ d a t e & g t ; - & l t ; T a b l e s \ d i m _ d a t e \ C o l u m n s \ d a t e & g t ; \ P K < / K e y > < / D i a g r a m O b j e c t K e y > < D i a g r a m O b j e c t K e y > < K e y > R e l a t i o n s h i p s \ & l t ; T a b l e s \ n s _ t a r g e t s _ 2 0 2 1 \ C o l u m n s \ d a t e & g t ; - & l t ; T a b l e s \ d i m _ d a t e \ C o l u m n s \ d a t e & g t ; \ C r o s s F i l t e r < / K e y > < / D i a g r a m O b j e c t K e y > < / A l l K e y s > < S e l e c t e d K e y s > < D i a g r a m O b j e c t K e y > < K e y > T a b l e s \ d i m _ d a t e 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 T a g s \ T a b l e s \ & l t ; T a b l e s \ d i m _ m a r k e t & g t ; 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 T a g s \ T a b l e s \ & l t ; T a b l e s \ f a c t _ s a l e s _ m o n t h l y & g t ; 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 T a g s \ T a b l e s \ & l t ; T a b l e s \ n s _ t a r g e t s _ 2 0 2 1 & g t ; < / K e y > < / a : K e y > < a : V a l u e   i : t y p e = " D i a g r a m D i s p l a y T a g V i e w S t a t e " > < I s N o t F i l t e r e d O u t > t r u e < / I s N o t F i l t e r e d O u t > < / a : V a l u e > < / a : K e y V a l u e O f D i a g r a m O b j e c t K e y a n y T y p e z b w N T n L X > < a : K e y V a l u e O f D i a g r a m O b j e c t K e y a n y T y p e z b w N T n L X > < a : K e y > < K e y > T a b l e s \ d i m _ c u s t o m e r < / K e y > < / a : K e y > < a : V a l u e   i : t y p e = " D i a g r a m D i s p l a y N o d e V i e w S t a t e " > < H e i g h t > 2 4 6 < / H e i g h t > < I s E x p a n d e d > t r u e < / I s E x p a n d e d > < L a y e d O u t > t r u e < / L a y e d O u t > < L e f t > 3 5 3 < / L e f t > < T a b I n d e x > 1 < / T a b I n d e x > < T o p > 1 6 < / T o p > < W i d t h > 2 0 0 < / W i d t h > < / a : V a l u e > < / a : K e y V a l u e O f D i a g r a m O b j e c t K e y a n y T y p e z b w N T n L X > < a : K e y V a l u e O f D i a g r a m O b j e c t K e y a n y T y p e z b w N T n L X > < a : K e y > < K e y > T a b l e s \ d i m _ c u s t o m e r \ C o l u m n s \ c u s t o m e r _ c o d e < / K e y > < / a : K e y > < a : V a l u e   i : t y p e = " D i a g r a m D i s p l a y N o d e V i e w S t a t e " > < H e i g h t > 1 5 0 < / H e i g h t > < I s E x p a n d e d > t r u e < / I s E x p a n d e d > < W i d t h > 2 0 0 < / W i d t h > < / a : V a l u e > < / a : K e y V a l u e O f D i a g r a m O b j e c t K e y a n y T y p e z b w N T n L X > < a : K e y V a l u e O f D i a g r a m O b j e c t K e y a n y T y p e z b w N T n L X > < a : K e y > < K e y > T a b l e s \ d i m _ c u s t o m e r \ C o l u m n s \ c u s t o m e r < / K e y > < / a : K e y > < a : V a l u e   i : t y p e = " D i a g r a m D i s p l a y N o d e V i e w S t a t e " > < H e i g h t > 1 5 0 < / H e i g h t > < I s E x p a n d e d > t r u e < / I s E x p a n d e d > < W i d t h > 2 0 0 < / W i d t h > < / a : V a l u e > < / a : K e y V a l u e O f D i a g r a m O b j e c t K e y a n y T y p e z b w N T n L X > < a : K e y V a l u e O f D i a g r a m O b j e c t K e y a n y T y p e z b w N T n L X > < a : K e y > < K e y > T a b l e s \ d i m _ c u s t o m e r \ C o l u m n s \ m a r k e t < / K e y > < / a : K e y > < a : V a l u e   i : t y p e = " D i a g r a m D i s p l a y N o d e V i e w S t a t e " > < H e i g h t > 1 5 0 < / H e i g h t > < I s E x p a n d e d > t r u e < / I s E x p a n d e d > < W i d t h > 2 0 0 < / W i d t h > < / a : V a l u e > < / a : K e y V a l u e O f D i a g r a m O b j e c t K e y a n y T y p e z b w N T n L X > < a : K e y V a l u e O f D i a g r a m O b j e c t K e y a n y T y p e z b w N T n L X > < a : K e y > < K e y > T a b l e s \ d i m _ c u s t o m e r \ C o l u m n s \ p l a t f o r m < / K e y > < / a : K e y > < a : V a l u e   i : t y p e = " D i a g r a m D i s p l a y N o d e V i e w S t a t e " > < H e i g h t > 1 5 0 < / H e i g h t > < I s E x p a n d e d > t r u e < / I s E x p a n d e d > < W i d t h > 2 0 0 < / W i d t h > < / a : V a l u e > < / a : K e y V a l u e O f D i a g r a m O b j e c t K e y a n y T y p e z b w N T n L X > < a : K e y V a l u e O f D i a g r a m O b j e c t K e y a n y T y p e z b w N T n L X > < a : K e y > < K e y > T a b l e s \ d i m _ c u s t o m e r \ C o l u m n s \ c h a n n e l < / K e y > < / a : K e y > < a : V a l u e   i : t y p e = " D i a g r a m D i s p l a y N o d e V i e w S t a t e " > < H e i g h t > 1 5 0 < / H e i g h t > < I s E x p a n d e d > t r u e < / I s E x p a n d e d > < W i d t h > 2 0 0 < / W i d t h > < / a : V a l u e > < / a : K e y V a l u e O f D i a g r a m O b j e c t K e y a n y T y p e z b w N T n L X > < a : K e y V a l u e O f D i a g r a m O b j e c t K e y a n y T y p e z b w N T n L X > < a : K e y > < K e y > T a b l e s \ d i m _ c u s t o m e r \ M e a s u r e s \ % < / K e y > < / a : K e y > < a : V a l u e   i : t y p e = " D i a g r a m D i s p l a y N o d e V i e w S t a t e " > < H e i g h t > 1 5 0 < / H e i g h t > < I s E x p a n d e d > t r u e < / I s E x p a n d e d > < W i d t h > 2 0 0 < / W i d t h > < / a : V a l u e > < / a : K e y V a l u e O f D i a g r a m O b j e c t K e y a n y T y p e z b w N T n L X > < a : K e y V a l u e O f D i a g r a m O b j e c t K e y a n y T y p e z b w N T n L X > < a : K e y > < K e y > T a b l e s \ d i m _ c u s t o m e r \ M e a s u r e s \ G r o s s   M a r g i n < / K e y > < / a : K e y > < a : V a l u e   i : t y p e = " D i a g r a m D i s p l a y N o d e V i e w S t a t e " > < H e i g h t > 1 5 0 < / H e i g h t > < I s E x p a n d e d > t r u e < / I s E x p a n d e d > < W i d t h > 2 0 0 < / W i d t h > < / a : V a l u e > < / a : K e y V a l u e O f D i a g r a m O b j e c t K e y a n y T y p e z b w N T n L X > < a : K e y V a l u e O f D i a g r a m O b j e c t K e y a n y T y p e z b w N T n L X > < a : K e y > < K e y > T a b l e s \ d i m _ c u s t o m e r \ M e a s u r e s \ G M   % < / K e y > < / a : K e y > < a : V a l u e   i : t y p e = " D i a g r a m D i s p l a y N o d e V i e w S t a t e " > < H e i g h t > 1 5 0 < / H e i g h t > < I s E x p a n d e d > t r u e < / I s E x p a n d e d > < W i d t h > 2 0 0 < / W i d t h > < / a : V a l u e > < / a : K e y V a l u e O f D i a g r a m O b j e c t K e y a n y T y p e z b w N T n L X > < a : K e y V a l u e O f D i a g r a m O b j e c t K e y a n y T y p e z b w N T n L X > < a : K e y > < K e y > T a b l e s \ d i m _ m a r k e t < / K e y > < / a : K e y > < a : V a l u e   i : t y p e = " D i a g r a m D i s p l a y N o d e V i e w S t a t e " > < H e i g h t > 1 5 0 < / H e i g h t > < I s E x p a n d e d > t r u e < / I s E x p a n d e d > < L a y e d O u t > t r u e < / L a y e d O u t > < T o p > 5 0 < / T o p > < W i d t h > 2 0 0 < / W i d t h > < / a : V a l u e > < / a : K e y V a l u e O f D i a g r a m O b j e c t K e y a n y T y p e z b w N T n L X > < a : K e y V a l u e O f D i a g r a m O b j e c t K e y a n y T y p e z b w N T n L X > < a : K e y > < K e y > T a b l e s \ d i m _ m a r k e t \ C o l u m n s \ m a r k e t < / K e y > < / a : K e y > < a : V a l u e   i : t y p e = " D i a g r a m D i s p l a y N o d e V i e w S t a t e " > < H e i g h t > 1 5 0 < / H e i g h t > < I s E x p a n d e d > t r u e < / I s E x p a n d e d > < W i d t h > 2 0 0 < / W i d t h > < / a : V a l u e > < / a : K e y V a l u e O f D i a g r a m O b j e c t K e y a n y T y p e z b w N T n L X > < a : K e y V a l u e O f D i a g r a m O b j e c t K e y a n y T y p e z b w N T n L X > < a : K e y > < K e y > T a b l e s \ d i m _ m a r k e t \ C o l u m n s \ s u b _ z o n e < / K e y > < / a : K e y > < a : V a l u e   i : t y p e = " D i a g r a m D i s p l a y N o d e V i e w S t a t e " > < H e i g h t > 1 5 0 < / H e i g h t > < I s E x p a n d e d > t r u e < / I s E x p a n d e d > < W i d t h > 2 0 0 < / W i d t h > < / a : V a l u e > < / a : K e y V a l u e O f D i a g r a m O b j e c t K e y a n y T y p e z b w N T n L X > < a : K e y V a l u e O f D i a g r a m O b j e c t K e y a n y T y p e z b w N T n L X > < a : K e y > < K e y > T a b l e s \ d i m _ m a r k e t \ C o l u m n s \ r e g i o n < / K e y > < / a : K e y > < a : V a l u e   i : t y p e = " D i a g r a m D i s p l a y N o d e V i e w S t a t e " > < H e i g h t > 1 5 0 < / H e i g h t > < I s E x p a n d e d > t r u e < / I s E x p a n d e d > < W i d t h > 2 0 0 < / W i d t h > < / a : V a l u e > < / a : K e y V a l u e O f D i a g r a m O b j e c t K e y a n y T y p e z b w N T n L X > < a : K e y V a l u e O f D i a g r a m O b j e c t K e y a n y T y p e z b w N T n L X > < a : K e y > < K e y > T a b l e s \ d i m _ p r o d u c t < / K e y > < / a : K e y > < a : V a l u e   i : t y p e = " D i a g r a m D i s p l a y N o d e V i e w S t a t e " > < H e i g h t > 2 1 7 < / H e i g h t > < I s E x p a n d e d > t r u e < / I s E x p a n d e d > < L a y e d O u t > t r u e < / L a y e d O u t > < L e f t > 1 0 9 9 . 8 0 7 6 2 1 1 3 5 3 3 1 6 < / L e f t > < T a b I n d e x > 3 < / T a b I n d e x > < T o p > 6 6 < / T o p > < W i d t h > 2 0 0 < / W i d t h > < / a : V a l u e > < / a : K e y V a l u e O f D i a g r a m O b j e c t K e y a n y T y p e z b w N T n L X > < a : K e y V a l u e O f D i a g r a m O b j e c t K e y a n y T y p e z b w N T n L X > < a : K e y > < K e y > T a b l e s \ d i m _ p r o d u c t \ C o l u m n s \ p r o d u c t _ c o d e < / K e y > < / a : K e y > < a : V a l u e   i : t y p e = " D i a g r a m D i s p l a y N o d e V i e w S t a t e " > < H e i g h t > 1 5 0 < / H e i g h t > < I s E x p a n d e d > t r u e < / I s E x p a n d e d > < W i d t h > 2 0 0 < / W i d t h > < / a : V a l u e > < / a : K e y V a l u e O f D i a g r a m O b j e c t K e y a n y T y p e z b w N T n L X > < a : K e y V a l u e O f D i a g r a m O b j e c t K e y a n y T y p e z b w N T n L X > < a : K e y > < K e y > T a b l e s \ d i m _ p r o d u c t \ C o l u m n s \ d i v i s i o n < / K e y > < / a : K e y > < a : V a l u e   i : t y p e = " D i a g r a m D i s p l a y N o d e V i e w S t a t e " > < H e i g h t > 1 5 0 < / H e i g h t > < I s E x p a n d e d > t r u e < / I s E x p a n d e d > < W i d t h > 2 0 0 < / W i d t h > < / a : V a l u e > < / a : K e y V a l u e O f D i a g r a m O b j e c t K e y a n y T y p e z b w N T n L X > < a : K e y V a l u e O f D i a g r a m O b j e c t K e y a n y T y p e z b w N T n L X > < a : K e y > < K e y > T a b l e s \ d i m _ p r o d u c t \ C o l u m n s \ s e g m e n t < / K e y > < / a : K e y > < a : V a l u e   i : t y p e = " D i a g r a m D i s p l a y N o d e V i e w S t a t e " > < H e i g h t > 1 5 0 < / H e i g h t > < I s E x p a n d e d > t r u e < / I s E x p a n d e d > < W i d t h > 2 0 0 < / W i d t h > < / a : V a l u e > < / a : K e y V a l u e O f D i a g r a m O b j e c t K e y a n y T y p e z b w N T n L X > < a : K e y V a l u e O f D i a g r a m O b j e c t K e y a n y T y p e z b w N T n L X > < a : K e y > < K e y > T a b l e s \ d i m _ p r o d u c t \ C o l u m n s \ c a t e g o r y < / K e y > < / a : K e y > < a : V a l u e   i : t y p e = " D i a g r a m D i s p l a y N o d e V i e w S t a t e " > < H e i g h t > 1 5 0 < / H e i g h t > < I s E x p a n d e d > t r u e < / I s E x p a n d e d > < W i d t h > 2 0 0 < / W i d t h > < / a : V a l u e > < / a : K e y V a l u e O f D i a g r a m O b j e c t K e y a n y T y p e z b w N T n L X > < a : K e y V a l u e O f D i a g r a m O b j e c t K e y a n y T y p e z b w N T n L X > < a : K e y > < K e y > T a b l e s \ d i m _ p r o d u c t \ C o l u m n s \ p r o d u c t < / K e y > < / a : K e y > < a : V a l u e   i : t y p e = " D i a g r a m D i s p l a y N o d e V i e w S t a t e " > < H e i g h t > 1 5 0 < / H e i g h t > < I s E x p a n d e d > t r u e < / I s E x p a n d e d > < W i d t h > 2 0 0 < / W i d t h > < / a : V a l u e > < / a : K e y V a l u e O f D i a g r a m O b j e c t K e y a n y T y p e z b w N T n L X > < a : K e y V a l u e O f D i a g r a m O b j e c t K e y a n y T y p e z b w N T n L X > < a : K e y > < K e y > T a b l e s \ d i m _ p r o d u c t \ C o l u m n s \ v a r i a n t < / K e y > < / a : K e y > < a : V a l u e   i : t y p e = " D i a g r a m D i s p l a y N o d e V i e w S t a t e " > < H e i g h t > 1 5 0 < / H e i g h t > < I s E x p a n d e d > t r u e < / I s E x p a n d e d > < W i d t h > 2 0 0 < / W i d t h > < / a : V a l u e > < / a : K e y V a l u e O f D i a g r a m O b j e c t K e y a n y T y p e z b w N T n L X > < a : K e y V a l u e O f D i a g r a m O b j e c t K e y a n y T y p e z b w N T n L X > < a : K e y > < K e y > T a b l e s \ f a c t _ s a l e s _ m o n t h l y < / K e y > < / a : K e y > < a : V a l u e   i : t y p e = " D i a g r a m D i s p l a y N o d e V i e w S t a t e " > < H e i g h t > 3 0 6 < / H e i g h t > < I s E x p a n d e d > t r u e < / I s E x p a n d e d > < L a y e d O u t > t r u e < / L a y e d O u t > < L e f t > 7 7 6 . 7 1 1 4 3 1 7 0 2 9 9 7 2 9 < / L e f t > < T a b I n d e x > 2 < / T a b I n d e x > < W i d t h > 2 0 0 < / W i d t h > < / a : V a l u e > < / a : K e y V a l u e O f D i a g r a m O b j e c t K e y a n y T y p e z b w N T n L X > < a : K e y V a l u e O f D i a g r a m O b j e c t K e y a n y T y p e z b w N T n L X > < a : K e y > < K e y > T a b l e s \ f a c t _ s a l e s _ m o n t h l y \ C o l u m n s \ d a t e < / K e y > < / a : K e y > < a : V a l u e   i : t y p e = " D i a g r a m D i s p l a y N o d e V i e w S t a t e " > < H e i g h t > 1 5 0 < / H e i g h t > < I s E x p a n d e d > t r u e < / I s E x p a n d e d > < W i d t h > 2 0 0 < / W i d t h > < / a : V a l u e > < / a : K e y V a l u e O f D i a g r a m O b j e c t K e y a n y T y p e z b w N T n L X > < a : K e y V a l u e O f D i a g r a m O b j e c t K e y a n y T y p e z b w N T n L X > < a : K e y > < K e y > T a b l e s \ f a c t _ s a l e s _ m o n t h l y \ C o l u m n s \ p r o d u c t _ c o d e < / K e y > < / a : K e y > < a : V a l u e   i : t y p e = " D i a g r a m D i s p l a y N o d e V i e w S t a t e " > < H e i g h t > 1 5 0 < / H e i g h t > < I s E x p a n d e d > t r u e < / I s E x p a n d e d > < W i d t h > 2 0 0 < / W i d t h > < / a : V a l u e > < / a : K e y V a l u e O f D i a g r a m O b j e c t K e y a n y T y p e z b w N T n L X > < a : K e y V a l u e O f D i a g r a m O b j e c t K e y a n y T y p e z b w N T n L X > < a : K e y > < K e y > T a b l e s \ f a c t _ s a l e s _ m o n t h l y \ C o l u m n s \ c u s t o m e r _ c o d e < / K e y > < / a : K e y > < a : V a l u e   i : t y p e = " D i a g r a m D i s p l a y N o d e V i e w S t a t e " > < H e i g h t > 1 5 0 < / H e i g h t > < I s E x p a n d e d > t r u e < / I s E x p a n d e d > < W i d t h > 2 0 0 < / W i d t h > < / a : V a l u e > < / a : K e y V a l u e O f D i a g r a m O b j e c t K e y a n y T y p e z b w N T n L X > < a : K e y V a l u e O f D i a g r a m O b j e c t K e y a n y T y p e z b w N T n L X > < a : K e y > < K e y > T a b l e s \ f a c t _ s a l e s _ m o n t h l y \ C o l u m n s \ Q t y < / K e y > < / a : K e y > < a : V a l u e   i : t y p e = " D i a g r a m D i s p l a y N o d e V i e w S t a t e " > < H e i g h t > 1 5 0 < / H e i g h t > < I s E x p a n d e d > t r u e < / I s E x p a n d e d > < W i d t h > 2 0 0 < / W i d t h > < / a : V a l u e > < / a : K e y V a l u e O f D i a g r a m O b j e c t K e y a n y T y p e z b w N T n L X > < a : K e y V a l u e O f D i a g r a m O b j e c t K e y a n y T y p e z b w N T n L X > < a : K e y > < K e y > T a b l e s \ f a c t _ s a l e s _ m o n t h l y \ C o l u m n s \ n e t _ s a l e s _ a m o u n t < / K e y > < / a : K e y > < a : V a l u e   i : t y p e = " D i a g r a m D i s p l a y N o d e V i e w S t a t e " > < H e i g h t > 1 5 0 < / H e i g h t > < I s E x p a n d e d > t r u e < / I s E x p a n d e d > < W i d t h > 2 0 0 < / W i d t h > < / a : V a l u e > < / a : K e y V a l u e O f D i a g r a m O b j e c t K e y a n y T y p e z b w N T n L X > < a : K e y V a l u e O f D i a g r a m O b j e c t K e y a n y T y p e z b w N T n L X > < a : K e y > < K e y > T a b l e s \ f a c t _ s a l e s _ m o n t h l y \ C o l u m n s \ f r e i g h t _ c o s t < / K e y > < / a : K e y > < a : V a l u e   i : t y p e = " D i a g r a m D i s p l a y N o d e V i e w S t a t e " > < H e i g h t > 1 5 0 < / H e i g h t > < I s E x p a n d e d > t r u e < / I s E x p a n d e d > < W i d t h > 2 0 0 < / W i d t h > < / a : V a l u e > < / a : K e y V a l u e O f D i a g r a m O b j e c t K e y a n y T y p e z b w N T n L X > < a : K e y V a l u e O f D i a g r a m O b j e c t K e y a n y T y p e z b w N T n L X > < a : K e y > < K e y > T a b l e s \ f a c t _ s a l e s _ m o n t h l y \ C o l u m n s \ m a n u f a c t u r i n g _ c o s t < / K e y > < / a : K e y > < a : V a l u e   i : t y p e = " D i a g r a m D i s p l a y N o d e V i e w S t a t e " > < H e i g h t > 1 5 0 < / H e i g h t > < I s E x p a n d e d > t r u e < / I s E x p a n d e d > < W i d t h > 2 0 0 < / W i d t h > < / a : V a l u e > < / a : K e y V a l u e O f D i a g r a m O b j e c t K e y a n y T y p e z b w N T n L X > < a : K e y V a l u e O f D i a g r a m O b j e c t K e y a n y T y p e z b w N T n L X > < a : K e y > < K e y > T a b l e s \ f a c t _ s a l e s _ m o n t h l y \ C o l u m n s \ c u s t o m e r   n a m e < / K e y > < / a : K e y > < a : V a l u e   i : t y p e = " D i a g r a m D i s p l a y N o d e V i e w S t a t e " > < H e i g h t > 1 5 0 < / H e i g h t > < I s E x p a n d e d > t r u e < / I s E x p a n d e d > < W i d t h > 2 0 0 < / W i d t h > < / a : V a l u e > < / a : K e y V a l u e O f D i a g r a m O b j e c t K e y a n y T y p e z b w N T n L X > < a : K e y V a l u e O f D i a g r a m O b j e c t K e y a n y T y p e z b w N T n L X > < a : K e y > < K e y > T a b l e s \ f a c t _ s a l e s _ m o n t h l y \ C o l u m n s \ F Y < / K e y > < / a : K e y > < a : V a l u e   i : t y p e = " D i a g r a m D i s p l a y N o d e V i e w S t a t e " > < H e i g h t > 1 5 0 < / H e i g h t > < I s E x p a n d e d > t r u e < / I s E x p a n d e d > < W i d t h > 2 0 0 < / W i d t h > < / a : V a l u e > < / a : K e y V a l u e O f D i a g r a m O b j e c t K e y a n y T y p e z b w N T n L X > < a : K e y V a l u e O f D i a g r a m O b j e c t K e y a n y T y p e z b w N T n L X > < a : K e y > < K e y > T a b l e s \ f a c t _ s a l e s _ m o n t h l y \ C o l u m n s \ t o t a l _ c o g s < / K e y > < / a : K e y > < a : V a l u e   i : t y p e = " D i a g r a m D i s p l a y N o d e V i e w S t a t e " > < H e i g h t > 1 5 0 < / H e i g h t > < I s E x p a n d e d > t r u e < / I s E x p a n d e d > < W i d t h > 2 0 0 < / W i d t h > < / a : V a l u e > < / a : K e y V a l u e O f D i a g r a m O b j e c t K e y a n y T y p e z b w N T n L X > < a : K e y V a l u e O f D i a g r a m O b j e c t K e y a n y T y p e z b w N T n L X > < a : K e y > < K e y > T a b l e s \ f a c t _ s a l e s _ m o n t h l y \ M e a s u r e s \ S u m   o f   n e t _ s a l e s _ a m o u n t < / K e y > < / a : K e y > < a : V a l u e   i : t y p e = " D i a g r a m D i s p l a y N o d e V i e w S t a t e " > < H e i g h t > 1 5 0 < / H e i g h t > < I s E x p a n d e d > t r u e < / I s E x p a n d e d > < W i d t h > 2 0 0 < / W i d t h > < / a : V a l u e > < / a : K e y V a l u e O f D i a g r a m O b j e c t K e y a n y T y p e z b w N T n L X > < a : K e y V a l u e O f D i a g r a m O b j e c t K e y a n y T y p e z b w N T n L X > < a : K e y > < K e y > T a b l e s \ f a c t _ s a l e s _ m o n t h l y \ S u m   o f   n e t _ s a l e s _ a m o u n t \ A d d i t i o n a l   I n f o \ I m p l i c i t   M e a s u r e < / K e y > < / a : K e y > < a : V a l u e   i : t y p e = " D i a g r a m D i s p l a y V i e w S t a t e I D i a g r a m T a g A d d i t i o n a l I n f o " / > < / a : K e y V a l u e O f D i a g r a m O b j e c t K e y a n y T y p e z b w N T n L X > < a : K e y V a l u e O f D i a g r a m O b j e c t K e y a n y T y p e z b w N T n L X > < a : K e y > < K e y > T a b l e s \ f a c t _ s a l e s _ m o n t h l y \ M e a s u r e s \ N e t   S a l e s < / K e y > < / a : K e y > < a : V a l u e   i : t y p e = " D i a g r a m D i s p l a y N o d e V i e w S t a t e " > < H e i g h t > 1 5 0 < / H e i g h t > < I s E x p a n d e d > t r u e < / I s E x p a n d e d > < W i d t h > 2 0 0 < / W i d t h > < / a : V a l u e > < / a : K e y V a l u e O f D i a g r a m O b j e c t K e y a n y T y p e z b w N T n L X > < a : K e y V a l u e O f D i a g r a m O b j e c t K e y a n y T y p e z b w N T n L X > < a : K e y > < K e y > T a b l e s \ f a c t _ s a l e s _ m o n t h l y \ M e a s u r e s \ N e t S a l e s   1 9 < / K e y > < / a : K e y > < a : V a l u e   i : t y p e = " D i a g r a m D i s p l a y N o d e V i e w S t a t e " > < H e i g h t > 1 5 0 < / H e i g h t > < I s E x p a n d e d > t r u e < / I s E x p a n d e d > < W i d t h > 2 0 0 < / W i d t h > < / a : V a l u e > < / a : K e y V a l u e O f D i a g r a m O b j e c t K e y a n y T y p e z b w N T n L X > < a : K e y V a l u e O f D i a g r a m O b j e c t K e y a n y T y p e z b w N T n L X > < a : K e y > < K e y > T a b l e s \ f a c t _ s a l e s _ m o n t h l y \ M e a s u r e s \ N e t S a l e s   2 0 < / K e y > < / a : K e y > < a : V a l u e   i : t y p e = " D i a g r a m D i s p l a y N o d e V i e w S t a t e " > < H e i g h t > 1 5 0 < / H e i g h t > < I s E x p a n d e d > t r u e < / I s E x p a n d e d > < W i d t h > 2 0 0 < / W i d t h > < / a : V a l u e > < / a : K e y V a l u e O f D i a g r a m O b j e c t K e y a n y T y p e z b w N T n L X > < a : K e y V a l u e O f D i a g r a m O b j e c t K e y a n y T y p e z b w N T n L X > < a : K e y > < K e y > T a b l e s \ f a c t _ s a l e s _ m o n t h l y \ M e a s u r e s \ N e t S a l e s   2 1 < / K e y > < / a : K e y > < a : V a l u e   i : t y p e = " D i a g r a m D i s p l a y N o d e V i e w S t a t e " > < H e i g h t > 1 5 0 < / H e i g h t > < I s E x p a n d e d > t r u e < / I s E x p a n d e d > < W i d t h > 2 0 0 < / W i d t h > < / a : V a l u e > < / a : K e y V a l u e O f D i a g r a m O b j e c t K e y a n y T y p e z b w N T n L X > < a : K e y V a l u e O f D i a g r a m O b j e c t K e y a n y T y p e z b w N T n L X > < a : K e y > < K e y > T a b l e s \ f a c t _ s a l e s _ m o n t h l y \ M e a s u r e s \ 2 1   v s   2 0 < / K e y > < / a : K e y > < a : V a l u e   i : t y p e = " D i a g r a m D i s p l a y N o d e V i e w S t a t e " > < H e i g h t > 1 5 0 < / H e i g h t > < I s E x p a n d e d > t r u e < / I s E x p a n d e d > < W i d t h > 2 0 0 < / W i d t h > < / a : V a l u e > < / a : K e y V a l u e O f D i a g r a m O b j e c t K e y a n y T y p e z b w N T n L X > < a : K e y V a l u e O f D i a g r a m O b j e c t K e y a n y T y p e z b w N T n L X > < a : K e y > < K e y > T a b l e s \ f a c t _ s a l e s _ m o n t h l y \ M e a s u r e s \ t a r g e t   2 1 < / K e y > < / a : K e y > < a : V a l u e   i : t y p e = " D i a g r a m D i s p l a y N o d e V i e w S t a t e " > < H e i g h t > 1 5 0 < / H e i g h t > < I s E x p a n d e d > t r u e < / I s E x p a n d e d > < W i d t h > 2 0 0 < / W i d t h > < / a : V a l u e > < / a : K e y V a l u e O f D i a g r a m O b j e c t K e y a n y T y p e z b w N T n L X > < a : K e y V a l u e O f D i a g r a m O b j e c t K e y a n y T y p e z b w N T n L X > < a : K e y > < K e y > T a b l e s \ f a c t _ s a l e s _ m o n t h l y \ M e a s u r e s \ 2 0 2 1   -   T a r g e t < / K e y > < / a : K e y > < a : V a l u e   i : t y p e = " D i a g r a m D i s p l a y N o d e V i e w S t a t e " > < H e i g h t > 1 5 0 < / H e i g h t > < I s E x p a n d e d > t r u e < / I s E x p a n d e d > < W i d t h > 2 0 0 < / W i d t h > < / a : V a l u e > < / a : K e y V a l u e O f D i a g r a m O b j e c t K e y a n y T y p e z b w N T n L X > < a : K e y V a l u e O f D i a g r a m O b j e c t K e y a n y T y p e z b w N T n L X > < a : K e y > < K e y > T a b l e s \ f a c t _ s a l e s _ m o n t h l y \ M e a s u r e s \ C O G S < / K e y > < / a : K e y > < a : V a l u e   i : t y p e = " D i a g r a m D i s p l a y N o d e V i e w S t a t e " > < H e i g h t > 1 5 0 < / H e i g h t > < I s E x p a n d e d > t r u e < / I s E x p a n d e d > < W i d t h > 2 0 0 < / W i d t h > < / a : V a l u e > < / a : K e y V a l u e O f D i a g r a m O b j e c t K e y a n y T y p e z b w N T n L X > < a : K e y V a l u e O f D i a g r a m O b j e c t K e y a n y T y p e z b w N T n L X > < a : K e y > < K e y > T a b l e s \ d i m _ d a t e < / K e y > < / a : K e y > < a : V a l u e   i : t y p e = " D i a g r a m D i s p l a y N o d e V i e w S t a t e " > < H e i g h t > 1 5 0 < / H e i g h t > < I s E x p a n d e d > t r u e < / I s E x p a n d e d > < I s F o c u s e d > t r u e < / I s F o c u s e d > < L a y e d O u t > t r u e < / L a y e d O u t > < L e f t > 1 1 3 4 . 8 0 7 6 2 1 1 3 5 3 3 1 6 < / L e f t > < T a b I n d e x > 5 < / T a b I n d e x > < T o p > 3 6 6 . 5 < / T o p > < 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 T a b l e s \ d i m _ d a t e \ C o l u m n s \ F Y < / K e y > < / a : K e y > < a : V a l u e   i : t y p e = " D i a g r a m D i s p l a y N o d e V i e w S t a t e " > < H e i g h t > 1 5 0 < / H e i g h t > < I s E x p a n d e d > t r u e < / I s E x p a n d e d > < W i d t h > 2 0 0 < / W i d t h > < / a : V a l u e > < / a : K e y V a l u e O f D i a g r a m O b j e c t K e y a n y T y p e z b w N T n L X > < a : K e y V a l u e O f D i a g r a m O b j e c t K e y a n y T y p e z b w N T n L X > < a : K e y > < K e y > T a b l e s \ n s _ t a r g e t s _ 2 0 2 1 < / K e y > < / a : K e y > < a : V a l u e   i : t y p e = " D i a g r a m D i s p l a y N o d e V i e w S t a t e " > < H e i g h t > 1 6 2 < / H e i g h t > < I s E x p a n d e d > t r u e < / I s E x p a n d e d > < L a y e d O u t > t r u e < / L a y e d O u t > < L e f t > 7 1 4 . 8 0 7 6 2 1 1 3 5 3 3 1 6 < / L e f t > < T a b I n d e x > 4 < / T a b I n d e x > < T o p > 4 1 0 < / T o p > < W i d t h > 2 0 0 < / W i d t h > < / a : V a l u e > < / a : K e y V a l u e O f D i a g r a m O b j e c t K e y a n y T y p e z b w N T n L X > < a : K e y V a l u e O f D i a g r a m O b j e c t K e y a n y T y p e z b w N T n L X > < a : K e y > < K e y > T a b l e s \ n s _ t a r g e t s _ 2 0 2 1 \ C o l u m n s \ m a r k e t < / K e y > < / a : K e y > < a : V a l u e   i : t y p e = " D i a g r a m D i s p l a y N o d e V i e w S t a t e " > < H e i g h t > 1 5 0 < / H e i g h t > < I s E x p a n d e d > t r u e < / I s E x p a n d e d > < W i d t h > 2 0 0 < / W i d t h > < / a : V a l u e > < / a : K e y V a l u e O f D i a g r a m O b j e c t K e y a n y T y p e z b w N T n L X > < a : K e y V a l u e O f D i a g r a m O b j e c t K e y a n y T y p e z b w N T n L X > < a : K e y > < K e y > T a b l e s \ n s _ t a r g e t s _ 2 0 2 1 \ C o l u m n s \ d a t e < / K e y > < / a : K e y > < a : V a l u e   i : t y p e = " D i a g r a m D i s p l a y N o d e V i e w S t a t e " > < H e i g h t > 1 5 0 < / H e i g h t > < I s E x p a n d e d > t r u e < / I s E x p a n d e d > < W i d t h > 2 0 0 < / W i d t h > < / a : V a l u e > < / a : K e y V a l u e O f D i a g r a m O b j e c t K e y a n y T y p e z b w N T n L X > < a : K e y V a l u e O f D i a g r a m O b j e c t K e y a n y T y p e z b w N T n L X > < a : K e y > < K e y > T a b l e s \ n s _ t a r g e t s _ 2 0 2 1 \ C o l u m n s \ n s _ t a r g e t < / K e y > < / a : K e y > < a : V a l u e   i : t y p e = " D i a g r a m D i s p l a y N o d e V i e w S t a t e " > < H e i g h t > 1 5 0 < / H e i g h t > < I s E x p a n d e d > t r u e < / I s E x p a n d e d > < W i d t h > 2 0 0 < / W i d t h > < / a : V a l u e > < / a : K e y V a l u e O f D i a g r a m O b j e c t K e y a n y T y p e z b w N T n L X > < a : K e y V a l u e O f D i a g r a m O b j e c t K e y a n y T y p e z b w N T n L X > < a : K e y > < K e y > R e l a t i o n s h i p s \ & l t ; T a b l e s \ d i m _ c u s t o m e r \ C o l u m n s \ m a r k e t & g t ; - & l t ; T a b l e s \ d i m _ m a r k e t \ C o l u m n s \ m a r k e t & g t ; < / K e y > < / a : K e y > < a : V a l u e   i : t y p e = " D i a g r a m D i s p l a y L i n k V i e w S t a t e " > < A u t o m a t i o n P r o p e r t y H e l p e r T e x t > E n d   p o i n t   1 :   ( 3 3 7 , 1 3 9 ) .   E n d   p o i n t   2 :   ( 2 1 6 , 1 1 5 )   < / A u t o m a t i o n P r o p e r t y H e l p e r T e x t > < L a y e d O u t > t r u e < / L a y e d O u t > < P o i n t s   x m l n s : b = " h t t p : / / s c h e m a s . d a t a c o n t r a c t . o r g / 2 0 0 4 / 0 7 / S y s t e m . W i n d o w s " > < b : P o i n t > < b : _ x > 3 3 7 < / b : _ x > < b : _ y > 1 3 9 < / b : _ y > < / b : P o i n t > < b : P o i n t > < b : _ x > 3 1 1 . 7 5 < / b : _ x > < b : _ y > 1 3 9 < / b : _ y > < / b : P o i n t > < b : P o i n t > < b : _ x > 3 0 9 . 7 5 < / b : _ x > < b : _ y > 1 3 7 < / b : _ y > < / b : P o i n t > < b : P o i n t > < b : _ x > 3 0 9 . 7 5 < / b : _ x > < b : _ y > 1 1 7 < / b : _ y > < / b : P o i n t > < b : P o i n t > < b : _ x > 3 0 7 . 7 5 < / b : _ x > < b : _ y > 1 1 5 < / b : _ y > < / b : P o i n t > < b : P o i n t > < b : _ x > 2 1 6 < / b : _ x > < b : _ y > 1 1 5 < / b : _ y > < / b : P o i n t > < / P o i n t s > < / a : V a l u e > < / a : K e y V a l u e O f D i a g r a m O b j e c t K e y a n y T y p e z b w N T n L X > < a : K e y V a l u e O f D i a g r a m O b j e c t K e y a n y T y p e z b w N T n L X > < a : K e y > < K e y > R e l a t i o n s h i p s \ & l t ; T a b l e s \ d i m _ c u s t o m e r \ C o l u m n s \ m a r k e t & g t ; - & l t ; T a b l e s \ d i m _ m a r k e t \ C o l u m n s \ m a r k e t & g t ; \ F K < / K e y > < / a : K e y > < a : V a l u e   i : t y p e = " D i a g r a m D i s p l a y L i n k E n d p o i n t V i e w S t a t e " > < H e i g h t > 1 6 < / H e i g h t > < L a b e l L o c a t i o n   x m l n s : b = " h t t p : / / s c h e m a s . d a t a c o n t r a c t . o r g / 2 0 0 4 / 0 7 / S y s t e m . W i n d o w s " > < b : _ x > 3 3 7 < / b : _ x > < b : _ y > 1 3 1 < / b : _ y > < / L a b e l L o c a t i o n > < L o c a t i o n   x m l n s : b = " h t t p : / / s c h e m a s . d a t a c o n t r a c t . o r g / 2 0 0 4 / 0 7 / S y s t e m . W i n d o w s " > < b : _ x > 3 5 3 < / b : _ x > < b : _ y > 1 3 9 < / b : _ y > < / L o c a t i o n > < S h a p e R o t a t e A n g l e > 1 8 0 < / S h a p e R o t a t e A n g l e > < W i d t h > 1 6 < / W i d t h > < / a : V a l u e > < / a : K e y V a l u e O f D i a g r a m O b j e c t K e y a n y T y p e z b w N T n L X > < a : K e y V a l u e O f D i a g r a m O b j e c t K e y a n y T y p e z b w N T n L X > < a : K e y > < K e y > R e l a t i o n s h i p s \ & l t ; T a b l e s \ d i m _ c u s t o m e r \ C o l u m n s \ m a r k e t & g t ; - & l t ; T a b l e s \ d i m _ m a r k e t \ C o l u m n s \ m a r k e t & g t ; \ P K < / K e y > < / a : K e y > < a : V a l u e   i : t y p e = " D i a g r a m D i s p l a y L i n k E n d p o i n t V i e w S t a t e " > < H e i g h t > 1 6 < / H e i g h t > < L a b e l L o c a t i o n   x m l n s : b = " h t t p : / / s c h e m a s . d a t a c o n t r a c t . o r g / 2 0 0 4 / 0 7 / S y s t e m . W i n d o w s " > < b : _ x > 2 0 0 < / b : _ x > < b : _ y > 1 0 7 < / b : _ y > < / L a b e l L o c a t i o n > < L o c a t i o n   x m l n s : b = " h t t p : / / s c h e m a s . d a t a c o n t r a c t . o r g / 2 0 0 4 / 0 7 / S y s t e m . W i n d o w s " > < b : _ x > 2 0 0 < / b : _ x > < b : _ y > 1 1 5 < / b : _ y > < / L o c a t i o n > < S h a p e R o t a t e A n g l e > 3 6 0 < / S h a p e R o t a t e A n g l e > < W i d t h > 1 6 < / W i d t h > < / a : V a l u e > < / a : K e y V a l u e O f D i a g r a m O b j e c t K e y a n y T y p e z b w N T n L X > < a : K e y V a l u e O f D i a g r a m O b j e c t K e y a n y T y p e z b w N T n L X > < a : K e y > < K e y > R e l a t i o n s h i p s \ & l t ; T a b l e s \ d i m _ c u s t o m e r \ C o l u m n s \ m a r k e t & g t ; - & l t ; T a b l e s \ d i m _ m a r k e t \ C o l u m n s \ m a r k e t & g t ; \ C r o s s F i l t e r < / K e y > < / a : K e y > < a : V a l u e   i : t y p e = " D i a g r a m D i s p l a y L i n k C r o s s F i l t e r V i e w S t a t e " > < P o i n t s   x m l n s : b = " h t t p : / / s c h e m a s . d a t a c o n t r a c t . o r g / 2 0 0 4 / 0 7 / S y s t e m . W i n d o w s " > < b : P o i n t > < b : _ x > 3 3 7 < / b : _ x > < b : _ y > 1 3 9 < / b : _ y > < / b : P o i n t > < b : P o i n t > < b : _ x > 3 1 1 . 7 5 < / b : _ x > < b : _ y > 1 3 9 < / b : _ y > < / b : P o i n t > < b : P o i n t > < b : _ x > 3 0 9 . 7 5 < / b : _ x > < b : _ y > 1 3 7 < / b : _ y > < / b : P o i n t > < b : P o i n t > < b : _ x > 3 0 9 . 7 5 < / b : _ x > < b : _ y > 1 1 7 < / b : _ y > < / b : P o i n t > < b : P o i n t > < b : _ x > 3 0 7 . 7 5 < / b : _ x > < b : _ y > 1 1 5 < / b : _ y > < / b : P o i n t > < b : P o i n t > < b : _ x > 2 1 6 < / b : _ x > < b : _ y > 1 1 5 < / b : _ y > < / b : P o i n t > < / P o i n t s > < / a : V a l u e > < / a : K e y V a l u e O f D i a g r a m O b j e c t K e y a n y T y p e z b w N T n L X > < a : K e y V a l u e O f D i a g r a m O b j e c t K e y a n y T y p e z b w N T n L X > < a : K e y > < K e y > R e l a t i o n s h i p s \ & l t ; T a b l e s \ f a c t _ s a l e s _ m o n t h l y \ C o l u m n s \ c u s t o m e r _ c o d e & g t ; - & l t ; T a b l e s \ d i m _ c u s t o m e r \ C o l u m n s \ c u s t o m e r _ c o d e & g t ; < / K e y > < / a : K e y > < a : V a l u e   i : t y p e = " D i a g r a m D i s p l a y L i n k V i e w S t a t e " > < A u t o m a t i o n P r o p e r t y H e l p e r T e x t > E n d   p o i n t   1 :   ( 7 6 0 . 7 1 1 4 3 1 7 0 2 9 9 7 , 1 5 3 ) .   E n d   p o i n t   2 :   ( 5 6 9 , 1 3 9 )   < / A u t o m a t i o n P r o p e r t y H e l p e r T e x t > < L a y e d O u t > t r u e < / L a y e d O u t > < P o i n t s   x m l n s : b = " h t t p : / / s c h e m a s . d a t a c o n t r a c t . o r g / 2 0 0 4 / 0 7 / S y s t e m . W i n d o w s " > < b : P o i n t > < b : _ x > 7 6 0 . 7 1 1 4 3 1 7 0 2 9 9 7 2 9 < / b : _ x > < b : _ y > 1 5 3 < / b : _ y > < / b : P o i n t > < b : P o i n t > < b : _ x > 6 6 6 . 8 5 5 7 1 6 < / b : _ x > < b : _ y > 1 5 3 < / b : _ y > < / b : P o i n t > < b : P o i n t > < b : _ x > 6 6 4 . 8 5 5 7 1 6 < / b : _ x > < b : _ y > 1 5 1 < / b : _ y > < / b : P o i n t > < b : P o i n t > < b : _ x > 6 6 4 . 8 5 5 7 1 6 < / b : _ x > < b : _ y > 1 4 1 < / b : _ y > < / b : P o i n t > < b : P o i n t > < b : _ x > 6 6 2 . 8 5 5 7 1 6 < / b : _ x > < b : _ y > 1 3 9 < / b : _ y > < / b : P o i n t > < b : P o i n t > < b : _ x > 5 6 9 < / b : _ x > < b : _ y > 1 3 9 < / b : _ y > < / b : P o i n t > < / P o i n t s > < / a : V a l u e > < / a : K e y V a l u e O f D i a g r a m O b j e c t K e y a n y T y p e z b w N T n L X > < a : K e y V a l u e O f D i a g r a m O b j e c t K e y a n y T y p e z b w N T n L X > < a : K e y > < K e y > R e l a t i o n s h i p s \ & l t ; T a b l e s \ f a c t _ s a l e s _ m o n t h l y \ C o l u m n s \ c u s t o m e r _ c o d e & g t ; - & l t ; T a b l e s \ d i m _ c u s t o m e r \ C o l u m n s \ c u s t o m e r _ c o d e & g t ; \ F K < / K e y > < / a : K e y > < a : V a l u e   i : t y p e = " D i a g r a m D i s p l a y L i n k E n d p o i n t V i e w S t a t e " > < H e i g h t > 1 6 < / H e i g h t > < L a b e l L o c a t i o n   x m l n s : b = " h t t p : / / s c h e m a s . d a t a c o n t r a c t . o r g / 2 0 0 4 / 0 7 / S y s t e m . W i n d o w s " > < b : _ x > 7 6 0 . 7 1 1 4 3 1 7 0 2 9 9 7 2 9 < / b : _ x > < b : _ y > 1 4 5 < / b : _ y > < / L a b e l L o c a t i o n > < L o c a t i o n   x m l n s : b = " h t t p : / / s c h e m a s . d a t a c o n t r a c t . o r g / 2 0 0 4 / 0 7 / S y s t e m . W i n d o w s " > < b : _ x > 7 7 6 . 7 1 1 4 3 1 7 0 2 9 9 7 2 9 < / b : _ x > < b : _ y > 1 5 3 < / b : _ y > < / L o c a t i o n > < S h a p e R o t a t e A n g l e > 1 8 0 < / S h a p e R o t a t e A n g l e > < W i d t h > 1 6 < / W i d t h > < / a : V a l u e > < / a : K e y V a l u e O f D i a g r a m O b j e c t K e y a n y T y p e z b w N T n L X > < a : K e y V a l u e O f D i a g r a m O b j e c t K e y a n y T y p e z b w N T n L X > < a : K e y > < K e y > R e l a t i o n s h i p s \ & l t ; T a b l e s \ f a c t _ s a l e s _ m o n t h l y \ C o l u m n s \ c u s t o m e r _ c o d e & g t ; - & l t ; T a b l e s \ d i m _ c u s t o m e r \ C o l u m n s \ c u s t o m e r _ c o d e & g t ; \ P K < / K e y > < / a : K e y > < a : V a l u e   i : t y p e = " D i a g r a m D i s p l a y L i n k E n d p o i n t V i e w S t a t e " > < H e i g h t > 1 6 < / H e i g h t > < L a b e l L o c a t i o n   x m l n s : b = " h t t p : / / s c h e m a s . d a t a c o n t r a c t . o r g / 2 0 0 4 / 0 7 / S y s t e m . W i n d o w s " > < b : _ x > 5 5 3 < / b : _ x > < b : _ y > 1 3 1 < / b : _ y > < / L a b e l L o c a t i o n > < L o c a t i o n   x m l n s : b = " h t t p : / / s c h e m a s . d a t a c o n t r a c t . o r g / 2 0 0 4 / 0 7 / S y s t e m . W i n d o w s " > < b : _ x > 5 5 3 < / b : _ x > < b : _ y > 1 3 9 < / b : _ y > < / L o c a t i o n > < S h a p e R o t a t e A n g l e > 3 6 0 < / S h a p e R o t a t e A n g l e > < W i d t h > 1 6 < / W i d t h > < / a : V a l u e > < / a : K e y V a l u e O f D i a g r a m O b j e c t K e y a n y T y p e z b w N T n L X > < a : K e y V a l u e O f D i a g r a m O b j e c t K e y a n y T y p e z b w N T n L X > < a : K e y > < K e y > R e l a t i o n s h i p s \ & l t ; T a b l e s \ f a c t _ s a l e s _ m o n t h l y \ C o l u m n s \ c u s t o m e r _ c o d e & g t ; - & l t ; T a b l e s \ d i m _ c u s t o m e r \ C o l u m n s \ c u s t o m e r _ c o d e & g t ; \ C r o s s F i l t e r < / K e y > < / a : K e y > < a : V a l u e   i : t y p e = " D i a g r a m D i s p l a y L i n k C r o s s F i l t e r V i e w S t a t e " > < P o i n t s   x m l n s : b = " h t t p : / / s c h e m a s . d a t a c o n t r a c t . o r g / 2 0 0 4 / 0 7 / S y s t e m . W i n d o w s " > < b : P o i n t > < b : _ x > 7 6 0 . 7 1 1 4 3 1 7 0 2 9 9 7 2 9 < / b : _ x > < b : _ y > 1 5 3 < / b : _ y > < / b : P o i n t > < b : P o i n t > < b : _ x > 6 6 6 . 8 5 5 7 1 6 < / b : _ x > < b : _ y > 1 5 3 < / b : _ y > < / b : P o i n t > < b : P o i n t > < b : _ x > 6 6 4 . 8 5 5 7 1 6 < / b : _ x > < b : _ y > 1 5 1 < / b : _ y > < / b : P o i n t > < b : P o i n t > < b : _ x > 6 6 4 . 8 5 5 7 1 6 < / b : _ x > < b : _ y > 1 4 1 < / b : _ y > < / b : P o i n t > < b : P o i n t > < b : _ x > 6 6 2 . 8 5 5 7 1 6 < / b : _ x > < b : _ y > 1 3 9 < / b : _ y > < / b : P o i n t > < b : P o i n t > < b : _ x > 5 6 9 < / b : _ x > < b : _ y > 1 3 9 < / b : _ y > < / b : P o i n t > < / P o i n t s > < / a : V a l u e > < / a : K e y V a l u e O f D i a g r a m O b j e c t K e y a n y T y p e z b w N T n L X > < a : K e y V a l u e O f D i a g r a m O b j e c t K e y a n y T y p e z b w N T n L X > < a : K e y > < K e y > R e l a t i o n s h i p s \ & l t ; T a b l e s \ f a c t _ s a l e s _ m o n t h l y \ C o l u m n s \ p r o d u c t _ c o d e & g t ; - & l t ; T a b l e s \ d i m _ p r o d u c t \ C o l u m n s \ p r o d u c t _ c o d e & g t ; < / K e y > < / a : K e y > < a : V a l u e   i : t y p e = " D i a g r a m D i s p l a y L i n k V i e w S t a t e " > < A u t o m a t i o n P r o p e r t y H e l p e r T e x t > E n d   p o i n t   1 :   ( 9 9 2 . 7 1 1 4 3 1 7 0 2 9 9 7 , 1 5 3 ) .   E n d   p o i n t   2 :   ( 1 0 8 3 . 8 0 7 6 2 1 1 3 5 3 3 , 1 7 4 . 5 )   < / A u t o m a t i o n P r o p e r t y H e l p e r T e x t > < L a y e d O u t > t r u e < / L a y e d O u t > < P o i n t s   x m l n s : b = " h t t p : / / s c h e m a s . d a t a c o n t r a c t . o r g / 2 0 0 4 / 0 7 / S y s t e m . W i n d o w s " > < b : P o i n t > < b : _ x > 9 9 2 . 7 1 1 4 3 1 7 0 2 9 9 7 2 9 < / b : _ x > < b : _ y > 1 5 3 < / b : _ y > < / b : P o i n t > < b : P o i n t > < b : _ x > 1 0 3 6 . 2 5 9 5 2 6 5 < / b : _ x > < b : _ y > 1 5 3 < / b : _ y > < / b : P o i n t > < b : P o i n t > < b : _ x > 1 0 3 8 . 2 5 9 5 2 6 5 < / b : _ x > < b : _ y > 1 5 5 < / b : _ y > < / b : P o i n t > < b : P o i n t > < b : _ x > 1 0 3 8 . 2 5 9 5 2 6 5 < / b : _ x > < b : _ y > 1 7 2 . 5 < / b : _ y > < / b : P o i n t > < b : P o i n t > < b : _ x > 1 0 4 0 . 2 5 9 5 2 6 5 < / b : _ x > < b : _ y > 1 7 4 . 5 < / b : _ y > < / b : P o i n t > < b : P o i n t > < b : _ x > 1 0 8 3 . 8 0 7 6 2 1 1 3 5 3 3 1 6 < / b : _ x > < b : _ y > 1 7 4 . 5 < / b : _ y > < / b : P o i n t > < / P o i n t s > < / a : V a l u e > < / a : K e y V a l u e O f D i a g r a m O b j e c t K e y a n y T y p e z b w N T n L X > < a : K e y V a l u e O f D i a g r a m O b j e c t K e y a n y T y p e z b w N T n L X > < a : K e y > < K e y > R e l a t i o n s h i p s \ & l t ; T a b l e s \ f a c t _ s a l e s _ m o n t h l y \ C o l u m n s \ p r o d u c t _ c o d e & g t ; - & l t ; T a b l e s \ d i m _ p r o d u c t \ C o l u m n s \ p r o d u c t _ c o d e & g t ; \ F K < / K e y > < / a : K e y > < a : V a l u e   i : t y p e = " D i a g r a m D i s p l a y L i n k E n d p o i n t V i e w S t a t e " > < H e i g h t > 1 6 < / H e i g h t > < L a b e l L o c a t i o n   x m l n s : b = " h t t p : / / s c h e m a s . d a t a c o n t r a c t . o r g / 2 0 0 4 / 0 7 / S y s t e m . W i n d o w s " > < b : _ x > 9 7 6 . 7 1 1 4 3 1 7 0 2 9 9 7 2 9 < / b : _ x > < b : _ y > 1 4 5 < / b : _ y > < / L a b e l L o c a t i o n > < L o c a t i o n   x m l n s : b = " h t t p : / / s c h e m a s . d a t a c o n t r a c t . o r g / 2 0 0 4 / 0 7 / S y s t e m . W i n d o w s " > < b : _ x > 9 7 6 . 7 1 1 4 3 1 7 0 2 9 9 7 2 9 < / b : _ x > < b : _ y > 1 5 3 < / b : _ y > < / L o c a t i o n > < S h a p e R o t a t e A n g l e > 3 6 0 < / S h a p e R o t a t e A n g l e > < W i d t h > 1 6 < / W i d t h > < / a : V a l u e > < / a : K e y V a l u e O f D i a g r a m O b j e c t K e y a n y T y p e z b w N T n L X > < a : K e y V a l u e O f D i a g r a m O b j e c t K e y a n y T y p e z b w N T n L X > < a : K e y > < K e y > R e l a t i o n s h i p s \ & l t ; T a b l e s \ f a c t _ s a l e s _ m o n t h l y \ C o l u m n s \ p r o d u c t _ c o d e & g t ; - & l t ; T a b l e s \ d i m _ p r o d u c t \ C o l u m n s \ p r o d u c t _ c o d e & g t ; \ P K < / K e y > < / a : K e y > < a : V a l u e   i : t y p e = " D i a g r a m D i s p l a y L i n k E n d p o i n t V i e w S t a t e " > < H e i g h t > 1 6 < / H e i g h t > < L a b e l L o c a t i o n   x m l n s : b = " h t t p : / / s c h e m a s . d a t a c o n t r a c t . o r g / 2 0 0 4 / 0 7 / S y s t e m . W i n d o w s " > < b : _ x > 1 0 8 3 . 8 0 7 6 2 1 1 3 5 3 3 1 6 < / b : _ x > < b : _ y > 1 6 6 . 5 < / b : _ y > < / L a b e l L o c a t i o n > < L o c a t i o n   x m l n s : b = " h t t p : / / s c h e m a s . d a t a c o n t r a c t . o r g / 2 0 0 4 / 0 7 / S y s t e m . W i n d o w s " > < b : _ x > 1 0 9 9 . 8 0 7 6 2 1 1 3 5 3 3 1 6 < / b : _ x > < b : _ y > 1 7 4 . 5 < / b : _ y > < / L o c a t i o n > < S h a p e R o t a t e A n g l e > 1 8 0 < / S h a p e R o t a t e A n g l e > < W i d t h > 1 6 < / W i d t h > < / a : V a l u e > < / a : K e y V a l u e O f D i a g r a m O b j e c t K e y a n y T y p e z b w N T n L X > < a : K e y V a l u e O f D i a g r a m O b j e c t K e y a n y T y p e z b w N T n L X > < a : K e y > < K e y > R e l a t i o n s h i p s \ & l t ; T a b l e s \ f a c t _ s a l e s _ m o n t h l y \ C o l u m n s \ p r o d u c t _ c o d e & g t ; - & l t ; T a b l e s \ d i m _ p r o d u c t \ C o l u m n s \ p r o d u c t _ c o d e & g t ; \ C r o s s F i l t e r < / K e y > < / a : K e y > < a : V a l u e   i : t y p e = " D i a g r a m D i s p l a y L i n k C r o s s F i l t e r V i e w S t a t e " > < P o i n t s   x m l n s : b = " h t t p : / / s c h e m a s . d a t a c o n t r a c t . o r g / 2 0 0 4 / 0 7 / S y s t e m . W i n d o w s " > < b : P o i n t > < b : _ x > 9 9 2 . 7 1 1 4 3 1 7 0 2 9 9 7 2 9 < / b : _ x > < b : _ y > 1 5 3 < / b : _ y > < / b : P o i n t > < b : P o i n t > < b : _ x > 1 0 3 6 . 2 5 9 5 2 6 5 < / b : _ x > < b : _ y > 1 5 3 < / b : _ y > < / b : P o i n t > < b : P o i n t > < b : _ x > 1 0 3 8 . 2 5 9 5 2 6 5 < / b : _ x > < b : _ y > 1 5 5 < / b : _ y > < / b : P o i n t > < b : P o i n t > < b : _ x > 1 0 3 8 . 2 5 9 5 2 6 5 < / b : _ x > < b : _ y > 1 7 2 . 5 < / b : _ y > < / b : P o i n t > < b : P o i n t > < b : _ x > 1 0 4 0 . 2 5 9 5 2 6 5 < / b : _ x > < b : _ y > 1 7 4 . 5 < / b : _ y > < / b : P o i n t > < b : P o i n t > < b : _ x > 1 0 8 3 . 8 0 7 6 2 1 1 3 5 3 3 1 6 < / b : _ x > < b : _ y > 1 7 4 . 5 < / b : _ y > < / b : P o i n t > < / P o i n t s > < / a : V a l u e > < / a : K e y V a l u e O f D i a g r a m O b j e c t K e y a n y T y p e z b w N T n L X > < a : K e y V a l u e O f D i a g r a m O b j e c t K e y a n y T y p e z b w N T n L X > < a : K e y > < K e y > R e l a t i o n s h i p s \ & l t ; T a b l e s \ f a c t _ s a l e s _ m o n t h l y \ C o l u m n s \ d a t e & g t ; - & l t ; T a b l e s \ d i m _ d a t e \ C o l u m n s \ d a t e & g t ; < / K e y > < / a : K e y > < a : V a l u e   i : t y p e = " D i a g r a m D i s p l a y L i n k V i e w S t a t e " > < A u t o m a t i o n P r o p e r t y H e l p e r T e x t > E n d   p o i n t   1 :   ( 8 7 6 . 7 1 1 4 3 2 , 3 2 2 ) .   E n d   p o i n t   2 :   ( 1 1 1 8 . 8 0 7 6 2 1 1 3 5 3 3 , 4 3 1 . 5 )   < / A u t o m a t i o n P r o p e r t y H e l p e r T e x t > < L a y e d O u t > t r u e < / L a y e d O u t > < P o i n t s   x m l n s : b = " h t t p : / / s c h e m a s . d a t a c o n t r a c t . o r g / 2 0 0 4 / 0 7 / S y s t e m . W i n d o w s " > < b : P o i n t > < b : _ x > 8 7 6 . 7 1 1 4 3 2 < / b : _ x > < b : _ y > 3 2 1 . 9 9 9 9 9 9 9 9 9 9 9 9 9 4 < / b : _ y > < / b : P o i n t > < b : P o i n t > < b : _ x > 8 7 6 . 7 1 1 4 3 2 < / b : _ x > < b : _ y > 3 7 1 . 7 5 < / b : _ y > < / b : P o i n t > < b : P o i n t > < b : _ x > 8 7 8 . 7 1 1 4 3 2 < / b : _ x > < b : _ y > 3 7 3 . 7 5 < / b : _ y > < / b : P o i n t > < b : P o i n t > < b : _ x > 1 0 0 3 . 7 5 9 5 2 6 5 < / b : _ x > < b : _ y > 3 7 3 . 7 5 < / b : _ y > < / b : P o i n t > < b : P o i n t > < b : _ x > 1 0 0 5 . 7 5 9 5 2 6 5 < / b : _ x > < b : _ y > 3 7 5 . 7 5 < / b : _ y > < / b : P o i n t > < b : P o i n t > < b : _ x > 1 0 0 5 . 7 5 9 5 2 6 5 < / b : _ x > < b : _ y > 4 2 9 . 5 < / b : _ y > < / b : P o i n t > < b : P o i n t > < b : _ x > 1 0 0 7 . 7 5 9 5 2 6 5 < / b : _ x > < b : _ y > 4 3 1 . 5 < / b : _ y > < / b : P o i n t > < b : P o i n t > < b : _ x > 1 1 1 8 . 8 0 7 6 2 1 1 3 5 3 3 1 8 < / b : _ x > < b : _ y > 4 3 1 . 5 < / b : _ y > < / b : P o i n t > < / P o i n t s > < / a : V a l u e > < / a : K e y V a l u e O f D i a g r a m O b j e c t K e y a n y T y p e z b w N T n L X > < a : K e y V a l u e O f D i a g r a m O b j e c t K e y a n y T y p e z b w N T n L X > < a : K e y > < K e y > R e l a t i o n s h i p s \ & l t ; T a b l e s \ f a c t _ s a l e s _ m o n t h l y \ C o l u m n s \ d a t e & g t ; - & l t ; T a b l e s \ d i m _ d a t e \ C o l u m n s \ d a t e & g t ; \ F K < / K e y > < / a : K e y > < a : V a l u e   i : t y p e = " D i a g r a m D i s p l a y L i n k E n d p o i n t V i e w S t a t e " > < H e i g h t > 1 6 < / H e i g h t > < L a b e l L o c a t i o n   x m l n s : b = " h t t p : / / s c h e m a s . d a t a c o n t r a c t . o r g / 2 0 0 4 / 0 7 / S y s t e m . W i n d o w s " > < b : _ x > 8 6 8 . 7 1 1 4 3 2 < / b : _ x > < b : _ y > 3 0 5 . 9 9 9 9 9 9 9 9 9 9 9 9 9 4 < / b : _ y > < / L a b e l L o c a t i o n > < L o c a t i o n   x m l n s : b = " h t t p : / / s c h e m a s . d a t a c o n t r a c t . o r g / 2 0 0 4 / 0 7 / S y s t e m . W i n d o w s " > < b : _ x > 8 7 6 . 7 1 1 4 3 2 < / b : _ x > < b : _ y > 3 0 5 . 9 9 9 9 9 9 9 9 9 9 9 9 9 4 < / b : _ y > < / L o c a t i o n > < S h a p e R o t a t e A n g l e > 9 0 < / S h a p e R o t a t e A n g l e > < W i d t h > 1 6 < / W i d t h > < / a : V a l u e > < / a : K e y V a l u e O f D i a g r a m O b j e c t K e y a n y T y p e z b w N T n L X > < a : K e y V a l u e O f D i a g r a m O b j e c t K e y a n y T y p e z b w N T n L X > < a : K e y > < K e y > R e l a t i o n s h i p s \ & l t ; T a b l e s \ f a c t _ s a l e s _ m o n t h l y \ C o l u m n s \ d a t e & g t ; - & l t ; T a b l e s \ d i m _ d a t e \ C o l u m n s \ d a t e & g t ; \ P K < / K e y > < / a : K e y > < a : V a l u e   i : t y p e = " D i a g r a m D i s p l a y L i n k E n d p o i n t V i e w S t a t e " > < H e i g h t > 1 6 < / H e i g h t > < L a b e l L o c a t i o n   x m l n s : b = " h t t p : / / s c h e m a s . d a t a c o n t r a c t . o r g / 2 0 0 4 / 0 7 / S y s t e m . W i n d o w s " > < b : _ x > 1 1 1 8 . 8 0 7 6 2 1 1 3 5 3 3 1 8 < / b : _ x > < b : _ y > 4 2 3 . 5 < / b : _ y > < / L a b e l L o c a t i o n > < L o c a t i o n   x m l n s : b = " h t t p : / / s c h e m a s . d a t a c o n t r a c t . o r g / 2 0 0 4 / 0 7 / S y s t e m . W i n d o w s " > < b : _ x > 1 1 3 4 . 8 0 7 6 2 1 1 3 5 3 3 1 8 < / b : _ x > < b : _ y > 4 3 1 . 5 < / b : _ y > < / L o c a t i o n > < S h a p e R o t a t e A n g l e > 1 8 0 < / S h a p e R o t a t e A n g l e > < W i d t h > 1 6 < / W i d t h > < / a : V a l u e > < / a : K e y V a l u e O f D i a g r a m O b j e c t K e y a n y T y p e z b w N T n L X > < a : K e y V a l u e O f D i a g r a m O b j e c t K e y a n y T y p e z b w N T n L X > < a : K e y > < K e y > R e l a t i o n s h i p s \ & l t ; T a b l e s \ f a c t _ s a l e s _ m o n t h l y \ C o l u m n s \ d a t e & g t ; - & l t ; T a b l e s \ d i m _ d a t e \ C o l u m n s \ d a t e & g t ; \ C r o s s F i l t e r < / K e y > < / a : K e y > < a : V a l u e   i : t y p e = " D i a g r a m D i s p l a y L i n k C r o s s F i l t e r V i e w S t a t e " > < P o i n t s   x m l n s : b = " h t t p : / / s c h e m a s . d a t a c o n t r a c t . o r g / 2 0 0 4 / 0 7 / S y s t e m . W i n d o w s " > < b : P o i n t > < b : _ x > 8 7 6 . 7 1 1 4 3 2 < / b : _ x > < b : _ y > 3 2 1 . 9 9 9 9 9 9 9 9 9 9 9 9 9 4 < / b : _ y > < / b : P o i n t > < b : P o i n t > < b : _ x > 8 7 6 . 7 1 1 4 3 2 < / b : _ x > < b : _ y > 3 7 1 . 7 5 < / b : _ y > < / b : P o i n t > < b : P o i n t > < b : _ x > 8 7 8 . 7 1 1 4 3 2 < / b : _ x > < b : _ y > 3 7 3 . 7 5 < / b : _ y > < / b : P o i n t > < b : P o i n t > < b : _ x > 1 0 0 3 . 7 5 9 5 2 6 5 < / b : _ x > < b : _ y > 3 7 3 . 7 5 < / b : _ y > < / b : P o i n t > < b : P o i n t > < b : _ x > 1 0 0 5 . 7 5 9 5 2 6 5 < / b : _ x > < b : _ y > 3 7 5 . 7 5 < / b : _ y > < / b : P o i n t > < b : P o i n t > < b : _ x > 1 0 0 5 . 7 5 9 5 2 6 5 < / b : _ x > < b : _ y > 4 2 9 . 5 < / b : _ y > < / b : P o i n t > < b : P o i n t > < b : _ x > 1 0 0 7 . 7 5 9 5 2 6 5 < / b : _ x > < b : _ y > 4 3 1 . 5 < / b : _ y > < / b : P o i n t > < b : P o i n t > < b : _ x > 1 1 1 8 . 8 0 7 6 2 1 1 3 5 3 3 1 8 < / b : _ x > < b : _ y > 4 3 1 . 5 < / b : _ y > < / b : P o i n t > < / P o i n t s > < / a : V a l u e > < / a : K e y V a l u e O f D i a g r a m O b j e c t K e y a n y T y p e z b w N T n L X > < a : K e y V a l u e O f D i a g r a m O b j e c t K e y a n y T y p e z b w N T n L X > < a : K e y > < K e y > R e l a t i o n s h i p s \ & l t ; T a b l e s \ n s _ t a r g e t s _ 2 0 2 1 \ C o l u m n s \ m a r k e t & g t ; - & l t ; T a b l e s \ d i m _ m a r k e t \ C o l u m n s \ m a r k e t & g t ; < / K e y > < / a : K e y > < a : V a l u e   i : t y p e = " D i a g r a m D i s p l a y L i n k V i e w S t a t e " > < A u t o m a t i o n P r o p e r t y H e l p e r T e x t > E n d   p o i n t   1 :   ( 6 9 8 . 8 0 7 6 2 1 1 3 5 3 3 2 , 4 9 1 ) .   E n d   p o i n t   2 :   ( 2 1 6 , 1 3 5 )   < / A u t o m a t i o n P r o p e r t y H e l p e r T e x t > < L a y e d O u t > t r u e < / L a y e d O u t > < P o i n t s   x m l n s : b = " h t t p : / / s c h e m a s . d a t a c o n t r a c t . o r g / 2 0 0 4 / 0 7 / S y s t e m . W i n d o w s " > < b : P o i n t > < b : _ x > 6 9 8 . 8 0 7 6 2 1 1 3 5 3 3 1 6 < / b : _ x > < b : _ y > 4 9 1 < / b : _ y > < / b : P o i n t > < b : P o i n t > < b : _ x > 3 0 6 . 7 5 < / b : _ x > < b : _ y > 4 9 1 < / b : _ y > < / b : P o i n t > < b : P o i n t > < b : _ x > 3 0 4 . 7 5 < / b : _ x > < b : _ y > 4 8 9 < / b : _ y > < / b : P o i n t > < b : P o i n t > < b : _ x > 3 0 4 . 7 5 < / b : _ x > < b : _ y > 1 3 7 < / b : _ y > < / b : P o i n t > < b : P o i n t > < b : _ x > 3 0 2 . 7 5 < / b : _ x > < b : _ y > 1 3 5 < / b : _ y > < / b : P o i n t > < b : P o i n t > < b : _ x > 2 1 6 . 0 0 0 0 0 0 0 0 0 0 0 0 0 3 < / b : _ x > < b : _ y > 1 3 5 < / b : _ y > < / b : P o i n t > < / P o i n t s > < / a : V a l u e > < / a : K e y V a l u e O f D i a g r a m O b j e c t K e y a n y T y p e z b w N T n L X > < a : K e y V a l u e O f D i a g r a m O b j e c t K e y a n y T y p e z b w N T n L X > < a : K e y > < K e y > R e l a t i o n s h i p s \ & l t ; T a b l e s \ n s _ t a r g e t s _ 2 0 2 1 \ C o l u m n s \ m a r k e t & g t ; - & l t ; T a b l e s \ d i m _ m a r k e t \ C o l u m n s \ m a r k e t & g t ; \ F K < / K e y > < / a : K e y > < a : V a l u e   i : t y p e = " D i a g r a m D i s p l a y L i n k E n d p o i n t V i e w S t a t e " > < H e i g h t > 1 6 < / H e i g h t > < L a b e l L o c a t i o n   x m l n s : b = " h t t p : / / s c h e m a s . d a t a c o n t r a c t . o r g / 2 0 0 4 / 0 7 / S y s t e m . W i n d o w s " > < b : _ x > 6 9 8 . 8 0 7 6 2 1 1 3 5 3 3 1 6 < / b : _ x > < b : _ y > 4 8 3 < / b : _ y > < / L a b e l L o c a t i o n > < L o c a t i o n   x m l n s : b = " h t t p : / / s c h e m a s . d a t a c o n t r a c t . o r g / 2 0 0 4 / 0 7 / S y s t e m . W i n d o w s " > < b : _ x > 7 1 4 . 8 0 7 6 2 1 1 3 5 3 3 1 6 < / b : _ x > < b : _ y > 4 9 1 < / b : _ y > < / L o c a t i o n > < S h a p e R o t a t e A n g l e > 1 8 0 < / S h a p e R o t a t e A n g l e > < W i d t h > 1 6 < / W i d t h > < / a : V a l u e > < / a : K e y V a l u e O f D i a g r a m O b j e c t K e y a n y T y p e z b w N T n L X > < a : K e y V a l u e O f D i a g r a m O b j e c t K e y a n y T y p e z b w N T n L X > < a : K e y > < K e y > R e l a t i o n s h i p s \ & l t ; T a b l e s \ n s _ t a r g e t s _ 2 0 2 1 \ C o l u m n s \ m a r k e t & g t ; - & l t ; T a b l e s \ d i m _ m a r k e t \ C o l u m n s \ m a r k e t & g t ; \ P K < / K e y > < / a : K e y > < a : V a l u e   i : t y p e = " D i a g r a m D i s p l a y L i n k E n d p o i n t V i e w S t a t e " > < H e i g h t > 1 6 < / H e i g h t > < L a b e l L o c a t i o n   x m l n s : b = " h t t p : / / s c h e m a s . d a t a c o n t r a c t . o r g / 2 0 0 4 / 0 7 / S y s t e m . W i n d o w s " > < b : _ x > 2 0 0 . 0 0 0 0 0 0 0 0 0 0 0 0 0 3 < / b : _ x > < b : _ y > 1 2 7 < / b : _ y > < / L a b e l L o c a t i o n > < L o c a t i o n   x m l n s : b = " h t t p : / / s c h e m a s . d a t a c o n t r a c t . o r g / 2 0 0 4 / 0 7 / S y s t e m . W i n d o w s " > < b : _ x > 2 0 0 . 0 0 0 0 0 0 0 0 0 0 0 0 0 6 < / b : _ x > < b : _ y > 1 3 5 < / b : _ y > < / L o c a t i o n > < S h a p e R o t a t e A n g l e > 3 6 0 < / S h a p e R o t a t e A n g l e > < W i d t h > 1 6 < / W i d t h > < / a : V a l u e > < / a : K e y V a l u e O f D i a g r a m O b j e c t K e y a n y T y p e z b w N T n L X > < a : K e y V a l u e O f D i a g r a m O b j e c t K e y a n y T y p e z b w N T n L X > < a : K e y > < K e y > R e l a t i o n s h i p s \ & l t ; T a b l e s \ n s _ t a r g e t s _ 2 0 2 1 \ C o l u m n s \ m a r k e t & g t ; - & l t ; T a b l e s \ d i m _ m a r k e t \ C o l u m n s \ m a r k e t & g t ; \ C r o s s F i l t e r < / K e y > < / a : K e y > < a : V a l u e   i : t y p e = " D i a g r a m D i s p l a y L i n k C r o s s F i l t e r V i e w S t a t e " > < P o i n t s   x m l n s : b = " h t t p : / / s c h e m a s . d a t a c o n t r a c t . o r g / 2 0 0 4 / 0 7 / S y s t e m . W i n d o w s " > < b : P o i n t > < b : _ x > 6 9 8 . 8 0 7 6 2 1 1 3 5 3 3 1 6 < / b : _ x > < b : _ y > 4 9 1 < / b : _ y > < / b : P o i n t > < b : P o i n t > < b : _ x > 3 0 6 . 7 5 < / b : _ x > < b : _ y > 4 9 1 < / b : _ y > < / b : P o i n t > < b : P o i n t > < b : _ x > 3 0 4 . 7 5 < / b : _ x > < b : _ y > 4 8 9 < / b : _ y > < / b : P o i n t > < b : P o i n t > < b : _ x > 3 0 4 . 7 5 < / b : _ x > < b : _ y > 1 3 7 < / b : _ y > < / b : P o i n t > < b : P o i n t > < b : _ x > 3 0 2 . 7 5 < / b : _ x > < b : _ y > 1 3 5 < / b : _ y > < / b : P o i n t > < b : P o i n t > < b : _ x > 2 1 6 . 0 0 0 0 0 0 0 0 0 0 0 0 0 3 < / b : _ x > < b : _ y > 1 3 5 < / b : _ y > < / b : P o i n t > < / P o i n t s > < / a : V a l u e > < / a : K e y V a l u e O f D i a g r a m O b j e c t K e y a n y T y p e z b w N T n L X > < a : K e y V a l u e O f D i a g r a m O b j e c t K e y a n y T y p e z b w N T n L X > < a : K e y > < K e y > R e l a t i o n s h i p s \ & l t ; T a b l e s \ n s _ t a r g e t s _ 2 0 2 1 \ C o l u m n s \ d a t e & g t ; - & l t ; T a b l e s \ d i m _ d a t e \ C o l u m n s \ d a t e & g t ; < / K e y > < / a : K e y > < a : V a l u e   i : t y p e = " D i a g r a m D i s p l a y L i n k V i e w S t a t e " > < A u t o m a t i o n P r o p e r t y H e l p e r T e x t > E n d   p o i n t   1 :   ( 9 3 0 . 8 0 7 6 2 1 1 3 5 3 3 2 , 4 9 1 ) .   E n d   p o i n t   2 :   ( 1 1 1 8 . 8 0 7 6 2 1 1 3 5 3 3 , 4 5 1 . 5 )   < / A u t o m a t i o n P r o p e r t y H e l p e r T e x t > < L a y e d O u t > t r u e < / L a y e d O u t > < P o i n t s   x m l n s : b = " h t t p : / / s c h e m a s . d a t a c o n t r a c t . o r g / 2 0 0 4 / 0 7 / S y s t e m . W i n d o w s " > < b : P o i n t > < b : _ x > 9 3 0 . 8 0 7 6 2 1 1 3 5 3 3 1 6 < / b : _ x > < b : _ y > 4 9 1 < / b : _ y > < / b : P o i n t > < b : P o i n t > < b : _ x > 1 0 2 2 . 8 0 7 6 2 0 9 9 9 9 9 9 9 < / b : _ x > < b : _ y > 4 9 1 < / b : _ y > < / b : P o i n t > < b : P o i n t > < b : _ x > 1 0 2 4 . 8 0 7 6 2 1 < / b : _ x > < b : _ y > 4 8 9 < / b : _ y > < / b : P o i n t > < b : P o i n t > < b : _ x > 1 0 2 4 . 8 0 7 6 2 1 < / b : _ x > < b : _ y > 4 5 3 . 5 < / b : _ y > < / b : P o i n t > < b : P o i n t > < b : _ x > 1 0 2 6 . 8 0 7 6 2 1 < / b : _ x > < b : _ y > 4 5 1 . 5 < / b : _ y > < / b : P o i n t > < b : P o i n t > < b : _ x > 1 1 1 8 . 8 0 7 6 2 1 1 3 5 3 3 1 6 < / b : _ x > < b : _ y > 4 5 1 . 5 < / b : _ y > < / b : P o i n t > < / P o i n t s > < / a : V a l u e > < / a : K e y V a l u e O f D i a g r a m O b j e c t K e y a n y T y p e z b w N T n L X > < a : K e y V a l u e O f D i a g r a m O b j e c t K e y a n y T y p e z b w N T n L X > < a : K e y > < K e y > R e l a t i o n s h i p s \ & l t ; T a b l e s \ n s _ t a r g e t s _ 2 0 2 1 \ C o l u m n s \ d a t e & g t ; - & l t ; T a b l e s \ d i m _ d a t e \ C o l u m n s \ d a t e & g t ; \ F K < / K e y > < / a : K e y > < a : V a l u e   i : t y p e = " D i a g r a m D i s p l a y L i n k E n d p o i n t V i e w S t a t e " > < H e i g h t > 1 6 < / H e i g h t > < L a b e l L o c a t i o n   x m l n s : b = " h t t p : / / s c h e m a s . d a t a c o n t r a c t . o r g / 2 0 0 4 / 0 7 / S y s t e m . W i n d o w s " > < b : _ x > 9 1 4 . 8 0 7 6 2 1 1 3 5 3 3 1 6 < / b : _ x > < b : _ y > 4 8 3 < / b : _ y > < / L a b e l L o c a t i o n > < L o c a t i o n   x m l n s : b = " h t t p : / / s c h e m a s . d a t a c o n t r a c t . o r g / 2 0 0 4 / 0 7 / S y s t e m . W i n d o w s " > < b : _ x > 9 1 4 . 8 0 7 6 2 1 1 3 5 3 3 1 6 < / b : _ x > < b : _ y > 4 9 1 < / b : _ y > < / L o c a t i o n > < S h a p e R o t a t e A n g l e > 3 6 0 < / S h a p e R o t a t e A n g l e > < W i d t h > 1 6 < / W i d t h > < / a : V a l u e > < / a : K e y V a l u e O f D i a g r a m O b j e c t K e y a n y T y p e z b w N T n L X > < a : K e y V a l u e O f D i a g r a m O b j e c t K e y a n y T y p e z b w N T n L X > < a : K e y > < K e y > R e l a t i o n s h i p s \ & l t ; T a b l e s \ n s _ t a r g e t s _ 2 0 2 1 \ C o l u m n s \ d a t e & g t ; - & l t ; T a b l e s \ d i m _ d a t e \ C o l u m n s \ d a t e & g t ; \ P K < / K e y > < / a : K e y > < a : V a l u e   i : t y p e = " D i a g r a m D i s p l a y L i n k E n d p o i n t V i e w S t a t e " > < H e i g h t > 1 6 < / H e i g h t > < L a b e l L o c a t i o n   x m l n s : b = " h t t p : / / s c h e m a s . d a t a c o n t r a c t . o r g / 2 0 0 4 / 0 7 / S y s t e m . W i n d o w s " > < b : _ x > 1 1 1 8 . 8 0 7 6 2 1 1 3 5 3 3 1 6 < / b : _ x > < b : _ y > 4 4 3 . 5 < / b : _ y > < / L a b e l L o c a t i o n > < L o c a t i o n   x m l n s : b = " h t t p : / / s c h e m a s . d a t a c o n t r a c t . o r g / 2 0 0 4 / 0 7 / S y s t e m . W i n d o w s " > < b : _ x > 1 1 3 4 . 8 0 7 6 2 1 1 3 5 3 3 1 6 < / b : _ x > < b : _ y > 4 5 1 . 5 < / b : _ y > < / L o c a t i o n > < S h a p e R o t a t e A n g l e > 1 8 0 < / S h a p e R o t a t e A n g l e > < W i d t h > 1 6 < / W i d t h > < / a : V a l u e > < / a : K e y V a l u e O f D i a g r a m O b j e c t K e y a n y T y p e z b w N T n L X > < a : K e y V a l u e O f D i a g r a m O b j e c t K e y a n y T y p e z b w N T n L X > < a : K e y > < K e y > R e l a t i o n s h i p s \ & l t ; T a b l e s \ n s _ t a r g e t s _ 2 0 2 1 \ C o l u m n s \ d a t e & g t ; - & l t ; T a b l e s \ d i m _ d a t e \ C o l u m n s \ d a t e & g t ; \ C r o s s F i l t e r < / K e y > < / a : K e y > < a : V a l u e   i : t y p e = " D i a g r a m D i s p l a y L i n k C r o s s F i l t e r V i e w S t a t e " > < P o i n t s   x m l n s : b = " h t t p : / / s c h e m a s . d a t a c o n t r a c t . o r g / 2 0 0 4 / 0 7 / S y s t e m . W i n d o w s " > < b : P o i n t > < b : _ x > 9 3 0 . 8 0 7 6 2 1 1 3 5 3 3 1 6 < / b : _ x > < b : _ y > 4 9 1 < / b : _ y > < / b : P o i n t > < b : P o i n t > < b : _ x > 1 0 2 2 . 8 0 7 6 2 0 9 9 9 9 9 9 9 < / b : _ x > < b : _ y > 4 9 1 < / b : _ y > < / b : P o i n t > < b : P o i n t > < b : _ x > 1 0 2 4 . 8 0 7 6 2 1 < / b : _ x > < b : _ y > 4 8 9 < / b : _ y > < / b : P o i n t > < b : P o i n t > < b : _ x > 1 0 2 4 . 8 0 7 6 2 1 < / b : _ x > < b : _ y > 4 5 3 . 5 < / b : _ y > < / b : P o i n t > < b : P o i n t > < b : _ x > 1 0 2 6 . 8 0 7 6 2 1 < / b : _ x > < b : _ y > 4 5 1 . 5 < / b : _ y > < / b : P o i n t > < b : P o i n t > < b : _ x > 1 1 1 8 . 8 0 7 6 2 1 1 3 5 3 3 1 6 < / b : _ x > < b : _ y > 4 5 1 . 5 < / b : _ y > < / b : P o i n t > < / P o i n t s > < / a : V a l u e > < / a : K e y V a l u e O f D i a g r a m O b j e c t K e y a n y T y p e z b w N T n L X > < / V i e w S t a t e s > < / D i a g r a m M a n a g e r . S e r i a l i z a b l e D i a g r a m > < D i a g r a m M a n a g e r . S e r i a l i z a b l e D i a g r a m > < A d a p t e r   i : t y p e = " M e a s u r e D i a g r a m S a n d b o x A d a p t e r " > < T a b l e N a m e > f a c t _ s a l e s _ m o n t h l y 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 f a c t _ s a l e s _ m o n t h l y 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 n e t _ s a l e s _ a m o u n t < / K e y > < / D i a g r a m O b j e c t K e y > < D i a g r a m O b j e c t K e y > < K e y > M e a s u r e s \ S u m   o f   n e t _ s a l e s _ a m o u n t \ T a g I n f o \ F o r m u l a < / K e y > < / D i a g r a m O b j e c t K e y > < D i a g r a m O b j e c t K e y > < K e y > M e a s u r e s \ S u m   o f   n e t _ s a l e s _ a m o u n t \ T a g I n f o \ V a l u e < / K e y > < / D i a g r a m O b j e c t K e y > < D i a g r a m O b j e c t K e y > < K e y > M e a s u r e s \ N e t   S a l e s < / K e y > < / D i a g r a m O b j e c t K e y > < D i a g r a m O b j e c t K e y > < K e y > M e a s u r e s \ N e t   S a l e s \ T a g I n f o \ F o r m u l a < / K e y > < / D i a g r a m O b j e c t K e y > < D i a g r a m O b j e c t K e y > < K e y > M e a s u r e s \ N e t   S a l e s \ T a g I n f o \ V a l u e < / K e y > < / D i a g r a m O b j e c t K e y > < D i a g r a m O b j e c t K e y > < K e y > M e a s u r e s \ N e t S a l e s   1 9 < / K e y > < / D i a g r a m O b j e c t K e y > < D i a g r a m O b j e c t K e y > < K e y > M e a s u r e s \ N e t S a l e s   1 9 \ T a g I n f o \ F o r m u l a < / K e y > < / D i a g r a m O b j e c t K e y > < D i a g r a m O b j e c t K e y > < K e y > M e a s u r e s \ N e t S a l e s   1 9 \ T a g I n f o \ V a l u e < / K e y > < / D i a g r a m O b j e c t K e y > < D i a g r a m O b j e c t K e y > < K e y > M e a s u r e s \ N e t S a l e s   2 0 < / K e y > < / D i a g r a m O b j e c t K e y > < D i a g r a m O b j e c t K e y > < K e y > M e a s u r e s \ N e t S a l e s   2 0 \ T a g I n f o \ F o r m u l a < / K e y > < / D i a g r a m O b j e c t K e y > < D i a g r a m O b j e c t K e y > < K e y > M e a s u r e s \ N e t S a l e s   2 0 \ T a g I n f o \ V a l u e < / K e y > < / D i a g r a m O b j e c t K e y > < D i a g r a m O b j e c t K e y > < K e y > M e a s u r e s \ N e t S a l e s   2 1 < / K e y > < / D i a g r a m O b j e c t K e y > < D i a g r a m O b j e c t K e y > < K e y > M e a s u r e s \ N e t S a l e s   2 1 \ T a g I n f o \ F o r m u l a < / K e y > < / D i a g r a m O b j e c t K e y > < D i a g r a m O b j e c t K e y > < K e y > M e a s u r e s \ N e t S a l e s   2 1 \ T a g I n f o \ V a l u e < / K e y > < / D i a g r a m O b j e c t K e y > < D i a g r a m O b j e c t K e y > < K e y > M e a s u r e s \ 2 1   v s   2 0 < / K e y > < / D i a g r a m O b j e c t K e y > < D i a g r a m O b j e c t K e y > < K e y > M e a s u r e s \ 2 1   v s   2 0 \ T a g I n f o \ F o r m u l a < / K e y > < / D i a g r a m O b j e c t K e y > < D i a g r a m O b j e c t K e y > < K e y > M e a s u r e s \ 2 1   v s   2 0 \ T a g I n f o \ V a l u e < / K e y > < / D i a g r a m O b j e c t K e y > < D i a g r a m O b j e c t K e y > < K e y > M e a s u r e s \ t a r g e t   2 1 < / K e y > < / D i a g r a m O b j e c t K e y > < D i a g r a m O b j e c t K e y > < K e y > M e a s u r e s \ t a r g e t   2 1 \ T a g I n f o \ F o r m u l a < / K e y > < / D i a g r a m O b j e c t K e y > < D i a g r a m O b j e c t K e y > < K e y > M e a s u r e s \ t a r g e t   2 1 \ T a g I n f o \ V a l u e < / K e y > < / D i a g r a m O b j e c t K e y > < D i a g r a m O b j e c t K e y > < K e y > M e a s u r e s \ 2 0 2 1   -   T a r g e t < / K e y > < / D i a g r a m O b j e c t K e y > < D i a g r a m O b j e c t K e y > < K e y > M e a s u r e s \ 2 0 2 1   -   T a r g e t \ T a g I n f o \ F o r m u l a < / K e y > < / D i a g r a m O b j e c t K e y > < D i a g r a m O b j e c t K e y > < K e y > M e a s u r e s \ 2 0 2 1   -   T a r g e t \ T a g I n f o \ V a l u e < / K e y > < / D i a g r a m O b j e c t K e y > < D i a g r a m O b j e c t K e y > < K e y > M e a s u r e s \ C O G S < / K e y > < / D i a g r a m O b j e c t K e y > < D i a g r a m O b j e c t K e y > < K e y > M e a s u r e s \ C O G S \ T a g I n f o \ F o r m u l a < / K e y > < / D i a g r a m O b j e c t K e y > < D i a g r a m O b j e c t K e y > < K e y > M e a s u r e s \ C O G S \ T a g I n f o \ V a l u e < / K e y > < / D i a g r a m O b j e c t K e y > < D i a g r a m O b j e c t K e y > < K e y > C o l u m n s \ d a t e < / K e y > < / D i a g r a m O b j e c t K e y > < D i a g r a m O b j e c t K e y > < K e y > C o l u m n s \ p r o d u c t _ c o d e < / K e y > < / D i a g r a m O b j e c t K e y > < D i a g r a m O b j e c t K e y > < K e y > C o l u m n s \ c u s t o m e r _ c o d e < / K e y > < / D i a g r a m O b j e c t K e y > < D i a g r a m O b j e c t K e y > < K e y > C o l u m n s \ Q t y < / K e y > < / D i a g r a m O b j e c t K e y > < D i a g r a m O b j e c t K e y > < K e y > C o l u m n s \ n e t _ s a l e s _ a m o u n t < / K e y > < / D i a g r a m O b j e c t K e y > < D i a g r a m O b j e c t K e y > < K e y > C o l u m n s \ f r e i g h t _ c o s t < / K e y > < / D i a g r a m O b j e c t K e y > < D i a g r a m O b j e c t K e y > < K e y > C o l u m n s \ m a n u f a c t u r i n g _ c o s t < / K e y > < / D i a g r a m O b j e c t K e y > < D i a g r a m O b j e c t K e y > < K e y > C o l u m n s \ c u s t o m e r   n a m e < / K e y > < / D i a g r a m O b j e c t K e y > < D i a g r a m O b j e c t K e y > < K e y > C o l u m n s \ F Y < / K e y > < / D i a g r a m O b j e c t K e y > < D i a g r a m O b j e c t K e y > < K e y > C o l u m n s \ t o t a l _ c o g s < / K e y > < / D i a g r a m O b j e c t K e y > < D i a g r a m O b j e c t K e y > < K e y > L i n k s \ & l t ; C o l u m n s \ S u m   o f   n e t _ s a l e s _ a m o u n t & g t ; - & l t ; M e a s u r e s \ n e t _ s a l e s _ a m o u n t & g t ; < / K e y > < / D i a g r a m O b j e c t K e y > < D i a g r a m O b j e c t K e y > < K e y > L i n k s \ & l t ; C o l u m n s \ S u m   o f   n e t _ s a l e s _ a m o u n t & g t ; - & l t ; M e a s u r e s \ n e t _ s a l e s _ a m o u n t & g t ; \ C O L U M N < / K e y > < / D i a g r a m O b j e c t K e y > < D i a g r a m O b j e c t K e y > < K e y > L i n k s \ & l t ; C o l u m n s \ S u m   o f   n e t _ s a l e s _ a m o u n t & g t ; - & l t ; M e a s u r e s \ n e t _ s a l e s _ a m o u n t & g t ; \ M E A S U R E 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 n e t _ s a l e s _ a m o u n t < / K e y > < / a : K e y > < a : V a l u e   i : t y p e = " M e a s u r e G r i d N o d e V i e w S t a t e " > < C o l u m n > 4 < / C o l u m n > < L a y e d O u t > t r u e < / L a y e d O u t > < W a s U I I n v i s i b l e > t r u e < / W a s U I I n v i s i b l e > < / a : V a l u e > < / a : K e y V a l u e O f D i a g r a m O b j e c t K e y a n y T y p e z b w N T n L X > < a : K e y V a l u e O f D i a g r a m O b j e c t K e y a n y T y p e z b w N T n L X > < a : K e y > < K e y > M e a s u r e s \ S u m   o f   n e t _ s a l e s _ a m o u n t \ T a g I n f o \ F o r m u l a < / K e y > < / a : K e y > < a : V a l u e   i : t y p e = " M e a s u r e G r i d V i e w S t a t e I D i a g r a m T a g A d d i t i o n a l I n f o " / > < / a : K e y V a l u e O f D i a g r a m O b j e c t K e y a n y T y p e z b w N T n L X > < a : K e y V a l u e O f D i a g r a m O b j e c t K e y a n y T y p e z b w N T n L X > < a : K e y > < K e y > M e a s u r e s \ S u m   o f   n e t _ s a l e s _ a m o u n t \ T a g I n f o \ V a l u e < / K e y > < / a : K e y > < a : V a l u e   i : t y p e = " M e a s u r e G r i d V i e w S t a t e I D i a g r a m T a g A d d i t i o n a l I n f o " / > < / a : K e y V a l u e O f D i a g r a m O b j e c t K e y a n y T y p e z b w N T n L X > < a : K e y V a l u e O f D i a g r a m O b j e c t K e y a n y T y p e z b w N T n L X > < a : K e y > < K e y > M e a s u r e s \ N e t   S a l e s < / K e y > < / a : K e y > < a : V a l u e   i : t y p e = " M e a s u r e G r i d N o d e V i e w S t a t e " > < L a y e d O u t > t r u e < / L a y e d O u t > < / 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 M e a s u r e s \ N e t S a l e s   1 9 < / K e y > < / a : K e y > < a : V a l u e   i : t y p e = " M e a s u r e G r i d N o d e V i e w S t a t e " > < L a y e d O u t > t r u e < / L a y e d O u t > < R o w > 1 < / R o w > < / a : V a l u e > < / a : K e y V a l u e O f D i a g r a m O b j e c t K e y a n y T y p e z b w N T n L X > < a : K e y V a l u e O f D i a g r a m O b j e c t K e y a n y T y p e z b w N T n L X > < a : K e y > < K e y > M e a s u r e s \ N e t S a l e s   1 9 \ T a g I n f o \ F o r m u l a < / K e y > < / a : K e y > < a : V a l u e   i : t y p e = " M e a s u r e G r i d V i e w S t a t e I D i a g r a m T a g A d d i t i o n a l I n f o " / > < / a : K e y V a l u e O f D i a g r a m O b j e c t K e y a n y T y p e z b w N T n L X > < a : K e y V a l u e O f D i a g r a m O b j e c t K e y a n y T y p e z b w N T n L X > < a : K e y > < K e y > M e a s u r e s \ N e t S a l e s   1 9 \ T a g I n f o \ V a l u e < / K e y > < / a : K e y > < a : V a l u e   i : t y p e = " M e a s u r e G r i d V i e w S t a t e I D i a g r a m T a g A d d i t i o n a l I n f o " / > < / a : K e y V a l u e O f D i a g r a m O b j e c t K e y a n y T y p e z b w N T n L X > < a : K e y V a l u e O f D i a g r a m O b j e c t K e y a n y T y p e z b w N T n L X > < a : K e y > < K e y > M e a s u r e s \ N e t S a l e s   2 0 < / K e y > < / a : K e y > < a : V a l u e   i : t y p e = " M e a s u r e G r i d N o d e V i e w S t a t e " > < L a y e d O u t > t r u e < / L a y e d O u t > < R o w > 2 < / R o w > < / a : V a l u e > < / a : K e y V a l u e O f D i a g r a m O b j e c t K e y a n y T y p e z b w N T n L X > < a : K e y V a l u e O f D i a g r a m O b j e c t K e y a n y T y p e z b w N T n L X > < a : K e y > < K e y > M e a s u r e s \ N e t S a l e s   2 0 \ T a g I n f o \ F o r m u l a < / K e y > < / a : K e y > < a : V a l u e   i : t y p e = " M e a s u r e G r i d V i e w S t a t e I D i a g r a m T a g A d d i t i o n a l I n f o " / > < / a : K e y V a l u e O f D i a g r a m O b j e c t K e y a n y T y p e z b w N T n L X > < a : K e y V a l u e O f D i a g r a m O b j e c t K e y a n y T y p e z b w N T n L X > < a : K e y > < K e y > M e a s u r e s \ N e t S a l e s   2 0 \ T a g I n f o \ V a l u e < / K e y > < / a : K e y > < a : V a l u e   i : t y p e = " M e a s u r e G r i d V i e w S t a t e I D i a g r a m T a g A d d i t i o n a l I n f o " / > < / a : K e y V a l u e O f D i a g r a m O b j e c t K e y a n y T y p e z b w N T n L X > < a : K e y V a l u e O f D i a g r a m O b j e c t K e y a n y T y p e z b w N T n L X > < a : K e y > < K e y > M e a s u r e s \ N e t S a l e s   2 1 < / K e y > < / a : K e y > < a : V a l u e   i : t y p e = " M e a s u r e G r i d N o d e V i e w S t a t e " > < L a y e d O u t > t r u e < / L a y e d O u t > < R o w > 3 < / R o w > < / a : V a l u e > < / a : K e y V a l u e O f D i a g r a m O b j e c t K e y a n y T y p e z b w N T n L X > < a : K e y V a l u e O f D i a g r a m O b j e c t K e y a n y T y p e z b w N T n L X > < a : K e y > < K e y > M e a s u r e s \ N e t S a l e s   2 1 \ T a g I n f o \ F o r m u l a < / K e y > < / a : K e y > < a : V a l u e   i : t y p e = " M e a s u r e G r i d V i e w S t a t e I D i a g r a m T a g A d d i t i o n a l I n f o " / > < / a : K e y V a l u e O f D i a g r a m O b j e c t K e y a n y T y p e z b w N T n L X > < a : K e y V a l u e O f D i a g r a m O b j e c t K e y a n y T y p e z b w N T n L X > < a : K e y > < K e y > M e a s u r e s \ N e t S a l e s   2 1 \ T a g I n f o \ V a l u e < / K e y > < / a : K e y > < a : V a l u e   i : t y p e = " M e a s u r e G r i d V i e w S t a t e I D i a g r a m T a g A d d i t i o n a l I n f o " / > < / a : K e y V a l u e O f D i a g r a m O b j e c t K e y a n y T y p e z b w N T n L X > < a : K e y V a l u e O f D i a g r a m O b j e c t K e y a n y T y p e z b w N T n L X > < a : K e y > < K e y > M e a s u r e s \ 2 1   v s   2 0 < / K e y > < / a : K e y > < a : V a l u e   i : t y p e = " M e a s u r e G r i d N o d e V i e w S t a t e " > < L a y e d O u t > t r u e < / L a y e d O u t > < R o w > 4 < / R o w > < / a : V a l u e > < / a : K e y V a l u e O f D i a g r a m O b j e c t K e y a n y T y p e z b w N T n L X > < a : K e y V a l u e O f D i a g r a m O b j e c t K e y a n y T y p e z b w N T n L X > < a : K e y > < K e y > M e a s u r e s \ 2 1   v s   2 0 \ T a g I n f o \ F o r m u l a < / K e y > < / a : K e y > < a : V a l u e   i : t y p e = " M e a s u r e G r i d V i e w S t a t e I D i a g r a m T a g A d d i t i o n a l I n f o " / > < / a : K e y V a l u e O f D i a g r a m O b j e c t K e y a n y T y p e z b w N T n L X > < a : K e y V a l u e O f D i a g r a m O b j e c t K e y a n y T y p e z b w N T n L X > < a : K e y > < K e y > M e a s u r e s \ 2 1   v s   2 0 \ T a g I n f o \ V a l u e < / K e y > < / a : K e y > < a : V a l u e   i : t y p e = " M e a s u r e G r i d V i e w S t a t e I D i a g r a m T a g A d d i t i o n a l I n f o " / > < / a : K e y V a l u e O f D i a g r a m O b j e c t K e y a n y T y p e z b w N T n L X > < a : K e y V a l u e O f D i a g r a m O b j e c t K e y a n y T y p e z b w N T n L X > < a : K e y > < K e y > M e a s u r e s \ t a r g e t   2 1 < / K e y > < / a : K e y > < a : V a l u e   i : t y p e = " M e a s u r e G r i d N o d e V i e w S t a t e " > < L a y e d O u t > t r u e < / L a y e d O u t > < R o w > 5 < / R o w > < / a : V a l u e > < / a : K e y V a l u e O f D i a g r a m O b j e c t K e y a n y T y p e z b w N T n L X > < a : K e y V a l u e O f D i a g r a m O b j e c t K e y a n y T y p e z b w N T n L X > < a : K e y > < K e y > M e a s u r e s \ t a r g e t   2 1 \ T a g I n f o \ F o r m u l a < / K e y > < / a : K e y > < a : V a l u e   i : t y p e = " M e a s u r e G r i d V i e w S t a t e I D i a g r a m T a g A d d i t i o n a l I n f o " / > < / a : K e y V a l u e O f D i a g r a m O b j e c t K e y a n y T y p e z b w N T n L X > < a : K e y V a l u e O f D i a g r a m O b j e c t K e y a n y T y p e z b w N T n L X > < a : K e y > < K e y > M e a s u r e s \ t a r g e t   2 1 \ T a g I n f o \ V a l u e < / K e y > < / a : K e y > < a : V a l u e   i : t y p e = " M e a s u r e G r i d V i e w S t a t e I D i a g r a m T a g A d d i t i o n a l I n f o " / > < / a : K e y V a l u e O f D i a g r a m O b j e c t K e y a n y T y p e z b w N T n L X > < a : K e y V a l u e O f D i a g r a m O b j e c t K e y a n y T y p e z b w N T n L X > < a : K e y > < K e y > M e a s u r e s \ 2 0 2 1   -   T a r g e t < / K e y > < / a : K e y > < a : V a l u e   i : t y p e = " M e a s u r e G r i d N o d e V i e w S t a t e " > < L a y e d O u t > t r u e < / L a y e d O u t > < R o w > 6 < / R o w > < / a : V a l u e > < / a : K e y V a l u e O f D i a g r a m O b j e c t K e y a n y T y p e z b w N T n L X > < a : K e y V a l u e O f D i a g r a m O b j e c t K e y a n y T y p e z b w N T n L X > < a : K e y > < K e y > M e a s u r e s \ 2 0 2 1   -   T a r g e t \ T a g I n f o \ F o r m u l a < / K e y > < / a : K e y > < a : V a l u e   i : t y p e = " M e a s u r e G r i d V i e w S t a t e I D i a g r a m T a g A d d i t i o n a l I n f o " / > < / a : K e y V a l u e O f D i a g r a m O b j e c t K e y a n y T y p e z b w N T n L X > < a : K e y V a l u e O f D i a g r a m O b j e c t K e y a n y T y p e z b w N T n L X > < a : K e y > < K e y > M e a s u r e s \ 2 0 2 1   -   T a r g e t \ T a g I n f o \ V a l u e < / K e y > < / a : K e y > < a : V a l u e   i : t y p e = " M e a s u r e G r i d V i e w S t a t e I D i a g r a m T a g A d d i t i o n a l I n f o " / > < / a : K e y V a l u e O f D i a g r a m O b j e c t K e y a n y T y p e z b w N T n L X > < a : K e y V a l u e O f D i a g r a m O b j e c t K e y a n y T y p e z b w N T n L X > < a : K e y > < K e y > M e a s u r e s \ C O G S < / K e y > < / a : K e y > < a : V a l u e   i : t y p e = " M e a s u r e G r i d N o d e V i e w S t a t e " > < L a y e d O u t > t r u e < / L a y e d O u t > < R o w > 7 < / R o w > < / a : V a l u e > < / a : K e y V a l u e O f D i a g r a m O b j e c t K e y a n y T y p e z b w N T n L X > < a : K e y V a l u e O f D i a g r a m O b j e c t K e y a n y T y p e z b w N T n L X > < a : K e y > < K e y > M e a s u r e s \ C O G S \ T a g I n f o \ F o r m u l a < / K e y > < / a : K e y > < a : V a l u e   i : t y p e = " M e a s u r e G r i d V i e w S t a t e I D i a g r a m T a g A d d i t i o n a l I n f o " / > < / a : K e y V a l u e O f D i a g r a m O b j e c t K e y a n y T y p e z b w N T n L X > < a : K e y V a l u e O f D i a g r a m O b j e c t K e y a n y T y p e z b w N T n L X > < a : K e y > < K e y > M e a s u r e s \ C O G S \ T a g I n f o \ V a l u e 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 C o l u m n s \ p r o d u c t _ c o d e < / K e y > < / a : K e y > < a : V a l u e   i : t y p e = " M e a s u r e G r i d N o d e V i e w S t a t e " > < C o l u m n > 1 < / C o l u m n > < L a y e d O u t > t r u e < / L a y e d O u t > < / a : V a l u e > < / a : K e y V a l u e O f D i a g r a m O b j e c t K e y a n y T y p e z b w N T n L X > < a : K e y V a l u e O f D i a g r a m O b j e c t K e y a n y T y p e z b w N T n L X > < a : K e y > < K e y > C o l u m n s \ c u s t o m e r _ c o d e < / K e y > < / a : K e y > < a : V a l u e   i : t y p e = " M e a s u r e G r i d N o d e V i e w S t a t e " > < C o l u m n > 2 < / C o l u m n > < L a y e d O u t > t r u e < / L a y e d O u t > < / a : V a l u e > < / a : K e y V a l u e O f D i a g r a m O b j e c t K e y a n y T y p e z b w N T n L X > < a : K e y V a l u e O f D i a g r a m O b j e c t K e y a n y T y p e z b w N T n L X > < a : K e y > < K e y > C o l u m n s \ Q t y < / K e y > < / a : K e y > < a : V a l u e   i : t y p e = " M e a s u r e G r i d N o d e V i e w S t a t e " > < C o l u m n > 3 < / C o l u m n > < L a y e d O u t > t r u e < / L a y e d O u t > < / a : V a l u e > < / a : K e y V a l u e O f D i a g r a m O b j e c t K e y a n y T y p e z b w N T n L X > < a : K e y V a l u e O f D i a g r a m O b j e c t K e y a n y T y p e z b w N T n L X > < a : K e y > < K e y > C o l u m n s \ n e t _ s a l e s _ a m o u n t < / K e y > < / a : K e y > < a : V a l u e   i : t y p e = " M e a s u r e G r i d N o d e V i e w S t a t e " > < C o l u m n > 4 < / C o l u m n > < L a y e d O u t > t r u e < / L a y e d O u t > < / a : V a l u e > < / a : K e y V a l u e O f D i a g r a m O b j e c t K e y a n y T y p e z b w N T n L X > < a : K e y V a l u e O f D i a g r a m O b j e c t K e y a n y T y p e z b w N T n L X > < a : K e y > < K e y > C o l u m n s \ f r e i g h t _ c o s t < / K e y > < / a : K e y > < a : V a l u e   i : t y p e = " M e a s u r e G r i d N o d e V i e w S t a t e " > < C o l u m n > 7 < / C o l u m n > < L a y e d O u t > t r u e < / L a y e d O u t > < / a : V a l u e > < / a : K e y V a l u e O f D i a g r a m O b j e c t K e y a n y T y p e z b w N T n L X > < a : K e y V a l u e O f D i a g r a m O b j e c t K e y a n y T y p e z b w N T n L X > < a : K e y > < K e y > C o l u m n s \ m a n u f a c t u r i n g _ c o s t < / K e y > < / a : K e y > < a : V a l u e   i : t y p e = " M e a s u r e G r i d N o d e V i e w S t a t e " > < C o l u m n > 8 < / C o l u m n > < L a y e d O u t > t r u e < / L a y e d O u t > < / a : V a l u e > < / a : K e y V a l u e O f D i a g r a m O b j e c t K e y a n y T y p e z b w N T n L X > < a : K e y V a l u e O f D i a g r a m O b j e c t K e y a n y T y p e z b w N T n L X > < a : K e y > < K e y > C o l u m n s \ c u s t o m e r   n a m e < / K e y > < / a : K e y > < a : V a l u e   i : t y p e = " M e a s u r e G r i d N o d e V i e w S t a t e " > < C o l u m n > 5 < / C o l u m n > < L a y e d O u t > t r u e < / L a y e d O u t > < / a : V a l u e > < / a : K e y V a l u e O f D i a g r a m O b j e c t K e y a n y T y p e z b w N T n L X > < a : K e y V a l u e O f D i a g r a m O b j e c t K e y a n y T y p e z b w N T n L X > < a : K e y > < K e y > C o l u m n s \ F Y < / K e y > < / a : K e y > < a : V a l u e   i : t y p e = " M e a s u r e G r i d N o d e V i e w S t a t e " > < C o l u m n > 6 < / C o l u m n > < L a y e d O u t > t r u e < / L a y e d O u t > < / a : V a l u e > < / a : K e y V a l u e O f D i a g r a m O b j e c t K e y a n y T y p e z b w N T n L X > < a : K e y V a l u e O f D i a g r a m O b j e c t K e y a n y T y p e z b w N T n L X > < a : K e y > < K e y > C o l u m n s \ t o t a l _ c o g s < / K e y > < / a : K e y > < a : V a l u e   i : t y p e = " M e a s u r e G r i d N o d e V i e w S t a t e " > < C o l u m n > 9 < / C o l u m n > < L a y e d O u t > t r u e < / L a y e d O u t > < / a : V a l u e > < / a : K e y V a l u e O f D i a g r a m O b j e c t K e y a n y T y p e z b w N T n L X > < a : K e y V a l u e O f D i a g r a m O b j e c t K e y a n y T y p e z b w N T n L X > < a : K e y > < K e y > L i n k s \ & l t ; C o l u m n s \ S u m   o f   n e t _ s a l e s _ a m o u n t & g t ; - & l t ; M e a s u r e s \ n e t _ s a l e s _ a m o u n t & g t ; < / K e y > < / a : K e y > < a : V a l u e   i : t y p e = " M e a s u r e G r i d V i e w S t a t e I D i a g r a m L i n k " / > < / a : K e y V a l u e O f D i a g r a m O b j e c t K e y a n y T y p e z b w N T n L X > < a : K e y V a l u e O f D i a g r a m O b j e c t K e y a n y T y p e z b w N T n L X > < a : K e y > < K e y > L i n k s \ & l t ; C o l u m n s \ S u m   o f   n e t _ s a l e s _ a m o u n t & g t ; - & l t ; M e a s u r e s \ n e t _ s a l e s _ a m o u n t & g t ; \ C O L U M N < / K e y > < / a : K e y > < a : V a l u e   i : t y p e = " M e a s u r e G r i d V i e w S t a t e I D i a g r a m L i n k E n d p o i n t " / > < / a : K e y V a l u e O f D i a g r a m O b j e c t K e y a n y T y p e z b w N T n L X > < a : K e y V a l u e O f D i a g r a m O b j e c t K e y a n y T y p e z b w N T n L X > < a : K e y > < K e y > L i n k s \ & l t ; C o l u m n s \ S u m   o f   n e t _ s a l e s _ a m o u n t & g t ; - & l t ; M e a s u r e s \ n e t _ s a l e s _ a m o u n t & g t ; \ M E A S U R E < / K e y > < / a : K e y > < a : V a l u e   i : t y p e = " M e a s u r e G r i d V i e w S t a t e I D i a g r a m L i n k E n d p o i n t " / > < / 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K e y > < / D i a g r a m O b j e c t K e y > < D i a g r a m O b j e c t K e y > < K e y > M e a s u r e s \ % \ T a g I n f o \ F o r m u l a < / K e y > < / D i a g r a m O b j e c t K e y > < D i a g r a m O b j e c t K e y > < K e y > M e a s u r e s \ G r o s s   M a r g i n < / K e y > < / D i a g r a m O b j e c t K e y > < D i a g r a m O b j e c t K e y > < K e y > M e a s u r e s \ G r o s s   M a r g i n \ T a g I n f o \ F o r m u l a < / K e y > < / D i a g r a m O b j e c t K e y > < D i a g r a m O b j e c t K e y > < K e y > M e a s u r e s \ G M   % < / K e y > < / D i a g r a m O b j e c t K e y > < D i a g r a m O b j e c t K e y > < K e y > M e a s u r e s \ G M   % \ T a g I n f o \ F o r m u l a < / K e y > < / D i a g r a m O b j e c t K e y > < D i a g r a m O b j e c t K e y > < K e y > C o l u m n s \ c u s t o m e r _ c o d e < / K e y > < / D i a g r a m O b j e c t K e y > < D i a g r a m O b j e c t K e y > < K e y > C o l u m n s \ c u s t o m e r < / K e y > < / D i a g r a m O b j e c t K e y > < D i a g r a m O b j e c t K e y > < K e y > C o l u m n s \ m a r k e t < / K e y > < / D i a g r a m O b j e c t K e y > < D i a g r a m O b j e c t K e y > < K e y > C o l u m n s \ p l a t f o r m < / K e y > < / D i a g r a m O b j e c t K e y > < D i a g r a m O b j e c t K e y > < K e y > C o l u m n s \ c h a n n e l 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K e y > < / a : K e y > < a : V a l u e   i : t y p e = " M e a s u r e G r i d N o d e V i e w S t a t e " > < L a y e d O u t > t r u e < / L a y e d O u t > < / a : V a l u e > < / a : K e y V a l u e O f D i a g r a m O b j e c t K e y a n y T y p e z b w N T n L X > < a : K e y V a l u e O f D i a g r a m O b j e c t K e y a n y T y p e z b w N T n L X > < a : K e y > < K e y > M e a s u r e s \ % \ T a g I n f o \ F o r m u l a < / K e y > < / a : K e y > < a : V a l u e   i : t y p e = " M e a s u r e G r i d V i e w S t a t e I D i a g r a m T a g A d d i t i o n a l I n f o " / > < / a : K e y V a l u e O f D i a g r a m O b j e c t K e y a n y T y p e z b w N T n L X > < a : K e y V a l u e O f D i a g r a m O b j e c t K e y a n y T y p e z b w N T n L X > < a : K e y > < K e y > M e a s u r e s \ G r o s s   M a r g i n < / K e y > < / a : K e y > < a : V a l u e   i : t y p e = " M e a s u r e G r i d N o d e V i e w S t a t e " > < L a y e d O u t > t r u e < / L a y e d O u t > < R o w > 1 < / R o w > < / a : V a l u e > < / a : K e y V a l u e O f D i a g r a m O b j e c t K e y a n y T y p e z b w N T n L X > < a : K e y V a l u e O f D i a g r a m O b j e c t K e y a n y T y p e z b w N T n L X > < a : K e y > < K e y > M e a s u r e s \ G r o s s   M a r g i n \ T a g I n f o \ F o r m u l a < / K e y > < / a : K e y > < a : V a l u e   i : t y p e = " M e a s u r e G r i d V i e w S t a t e I D i a g r a m T a g A d d i t i o n a l I n f o " / > < / a : K e y V a l u e O f D i a g r a m O b j e c t K e y a n y T y p e z b w N T n L X > < a : K e y V a l u e O f D i a g r a m O b j e c t K e y a n y T y p e z b w N T n L X > < a : K e y > < K e y > M e a s u r e s \ G M   % < / K e y > < / a : K e y > < a : V a l u e   i : t y p e = " M e a s u r e G r i d N o d e V i e w S t a t e " > < L a y e d O u t > t r u e < / L a y e d O u t > < R o w > 2 < / R o w > < / a : V a l u e > < / a : K e y V a l u e O f D i a g r a m O b j e c t K e y a n y T y p e z b w N T n L X > < a : K e y V a l u e O f D i a g r a m O b j e c t K e y a n y T y p e z b w N T n L X > < a : K e y > < K e y > M e a s u r e s \ G M   % \ T a g I n f o \ F o r m u l a < / K e y > < / a : K e y > < a : V a l u e   i : t y p e = " M e a s u r e G r i d V i e w S t a t e I D i a g r a m T a g A d d i t i o n a l I n f o " / > < / a : K e y V a l u e O f D i a g r a m O b j e c t K e y a n y T y p e z b w N T n L X > < a : K e y V a l u e O f D i a g r a m O b j e c t K e y a n y T y p e z b w N T n L X > < a : K e y > < K e y > C o l u m n s \ c u s t o m e r _ c o d e < / K e y > < / a : K e y > < a : V a l u e   i : t y p e = " M e a s u r e G r i d N o d e V i e w S t a t e " > < L a y e d O u t > t r u e < / L a y e d O u t > < / a : V a l u e > < / a : K e y V a l u e O f D i a g r a m O b j e c t K e y a n y T y p e z b w N T n L X > < a : K e y V a l u e O f D i a g r a m O b j e c t K e y a n y T y p e z b w N T n L X > < a : K e y > < K e y > C o l u m n s \ c u s t o m e r < / K e y > < / a : K e y > < a : V a l u e   i : t y p e = " M e a s u r e G r i d N o d e V i e w S t a t e " > < C o l u m n > 1 < / C o l u m n > < L a y e d O u t > t r u e < / L a y e d O u t > < / a : V a l u e > < / a : K e y V a l u e O f D i a g r a m O b j e c t K e y a n y T y p e z b w N T n L X > < a : K e y V a l u e O f D i a g r a m O b j e c t K e y a n y T y p e z b w N T n L X > < a : K e y > < K e y > C o l u m n s \ m a r k e t < / K e y > < / a : K e y > < a : V a l u e   i : t y p e = " M e a s u r e G r i d N o d e V i e w S t a t e " > < C o l u m n > 2 < / C o l u m n > < L a y e d O u t > t r u e < / L a y e d O u t > < / a : V a l u e > < / a : K e y V a l u e O f D i a g r a m O b j e c t K e y a n y T y p e z b w N T n L X > < a : K e y V a l u e O f D i a g r a m O b j e c t K e y a n y T y p e z b w N T n L X > < a : K e y > < K e y > C o l u m n s \ p l a t f o r m < / K e y > < / a : K e y > < a : V a l u e   i : t y p e = " M e a s u r e G r i d N o d e V i e w S t a t e " > < C o l u m n > 3 < / C o l u m n > < L a y e d O u t > t r u e < / L a y e d O u t > < / a : V a l u e > < / a : K e y V a l u e O f D i a g r a m O b j e c t K e y a n y T y p e z b w N T n L X > < a : K e y V a l u e O f D i a g r a m O b j e c t K e y a n y T y p e z b w N T n L X > < a : K e y > < K e y > C o l u m n s \ c h a n n e l < / K e y > < / a : K e y > < a : V a l u e   i : t y p e = " M e a s u r e G r i d N o d e V i e w S t a t e " > < C o l u m n > 4 < / 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K e y > < / D i a g r a m O b j e c t K e y > < D i a g r a m O b j e c t K e y > < K e y > C o l u m n s \ F Y < / K e y > < / D i a g r a m O b j e c t K e y > < D i a g r a m O b j e c t K e y > < K e y > C o l u m n s \ m m m < / K e y > < / D i a g r a m O b j e c t K e y > < D i a g r a m O b j e c t K e y > < K e y > C o l u m n s \ f y _ m o n t h _ n o < / K e y > < / D i a g r a m O b j e c t K e y > < D i a g r a m O b j e c t K e y > < K e y > C o l u m n s \ q u a r t e r < / K e y > < / D i a g r a m O b j e c t K e y > < D i a g r a m O b j e c t K e y > < K e y > C o l u m n s \ m o n t h   ( Y e a r ) < / K e y > < / D i a g r a m O b j e c t K e y > < D i a g r a m O b j e c t K e y > < K e y > C o l u m n s \ m o n t h   ( Q u a r t e r ) < / K e y > < / D i a g r a m O b j e c t K e y > < D i a g r a m O b j e c t K e y > < K e y > C o l u m n s \ m o n t h   ( M o n t h   I n d e x ) < / K e y > < / D i a g r a m O b j e c t K e y > < D i a g r a m O b j e c t K e y > < K e y > C o l u m n s \ m o n t h 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a : K e y V a l u e O f D i a g r a m O b j e c t K e y a n y T y p e z b w N T n L X > < a : K e y > < K e y > C o l u m n s \ F Y < / K e y > < / a : K e y > < a : V a l u e   i : t y p e = " M e a s u r e G r i d N o d e V i e w S t a t e " > < C o l u m n > 2 < / C o l u m n > < L a y e d O u t > t r u e < / L a y e d O u t > < / a : V a l u e > < / a : K e y V a l u e O f D i a g r a m O b j e c t K e y a n y T y p e z b w N T n L X > < a : K e y V a l u e O f D i a g r a m O b j e c t K e y a n y T y p e z b w N T n L X > < a : K e y > < K e y > C o l u m n s \ m m m < / K e y > < / a : K e y > < a : V a l u e   i : t y p e = " M e a s u r e G r i d N o d e V i e w S t a t e " > < C o l u m n > 3 < / C o l u m n > < L a y e d O u t > t r u e < / L a y e d O u t > < / a : V a l u e > < / a : K e y V a l u e O f D i a g r a m O b j e c t K e y a n y T y p e z b w N T n L X > < a : K e y V a l u e O f D i a g r a m O b j e c t K e y a n y T y p e z b w N T n L X > < a : K e y > < K e y > C o l u m n s \ f y _ m o n t h _ n o < / K e y > < / a : K e y > < a : V a l u e   i : t y p e = " M e a s u r e G r i d N o d e V i e w S t a t e " > < C o l u m n > 4 < / C o l u m n > < L a y e d O u t > t r u e < / L a y e d O u t > < / a : V a l u e > < / a : K e y V a l u e O f D i a g r a m O b j e c t K e y a n y T y p e z b w N T n L X > < a : K e y V a l u e O f D i a g r a m O b j e c t K e y a n y T y p e z b w N T n L X > < a : K e y > < K e y > C o l u m n s \ q u a r t e r < / K e y > < / a : K e y > < a : V a l u e   i : t y p e = " M e a s u r e G r i d N o d e V i e w S t a t e " > < C o l u m n > 5 < / C o l u m n > < L a y e d O u t > t r u e < / L a y e d O u t > < / a : V a l u e > < / a : K e y V a l u e O f D i a g r a m O b j e c t K e y a n y T y p e z b w N T n L X > < a : K e y V a l u e O f D i a g r a m O b j e c t K e y a n y T y p e z b w N T n L X > < a : K e y > < K e y > C o l u m n s \ m o n t h   ( Y e a r ) < / K e y > < / a : K e y > < a : V a l u e   i : t y p e = " M e a s u r e G r i d N o d e V i e w S t a t e " > < C o l u m n > 6 < / C o l u m n > < L a y e d O u t > t r u e < / L a y e d O u t > < / a : V a l u e > < / a : K e y V a l u e O f D i a g r a m O b j e c t K e y a n y T y p e z b w N T n L X > < a : K e y V a l u e O f D i a g r a m O b j e c t K e y a n y T y p e z b w N T n L X > < a : K e y > < K e y > C o l u m n s \ m o n t h   ( Q u a r t e r ) < / K e y > < / a : K e y > < a : V a l u e   i : t y p e = " M e a s u r e G r i d N o d e V i e w S t a t e " > < C o l u m n > 7 < / C o l u m n > < L a y e d O u t > t r u e < / L a y e d O u t > < / a : V a l u e > < / a : K e y V a l u e O f D i a g r a m O b j e c t K e y a n y T y p e z b w N T n L X > < a : K e y V a l u e O f D i a g r a m O b j e c t K e y a n y T y p e z b w N T n L X > < a : K e y > < K e y > C o l u m n s \ m o n t h   ( M o n t h   I n d e x ) < / K e y > < / a : K e y > < a : V a l u e   i : t y p e = " M e a s u r e G r i d N o d e V i e w S t a t e " > < C o l u m n > 8 < / C o l u m n > < L a y e d O u t > t r u e < / L a y e d O u t > < / a : V a l u e > < / a : K e y V a l u e O f D i a g r a m O b j e c t K e y a n y T y p e z b w N T n L X > < a : K e y V a l u e O f D i a g r a m O b j e c t K e y a n y T y p e z b w N T n L X > < a : K e y > < K e y > C o l u m n s \ m o n t h   ( M o n t h ) < / K e y > < / a : K e y > < a : V a l u e   i : t y p e = " M e a s u r e G r i d N o d e V i e w S t a t e " > < C o l u m n > 9 < / C o l u m n > < L a y e d O u t > t r u e < / L a y e d O u t > < / a : V a l u e > < / a : K e y V a l u e O f D i a g r a m O b j e c t K e y a n y T y p e z b w N T n L X > < / V i e w S t a t e s > < / D i a g r a m M a n a g e r . S e r i a l i z a b l e D i a g r a m > < / A r r a y O f D i a g r a m M a n a g e r . S e r i a l i z a b l e D i a g r a m > ] ] > < / C u s t o m C o n t e n t > < / G e m i n i > 
</file>

<file path=customXml/item16.xml>��< ? x m l   v e r s i o n = " 1 . 0 "   e n c o d i n g = " U T F - 1 6 " ? > < G e m i n i   x m l n s = " h t t p : / / g e m i n i / p i v o t c u s t o m i z a t i o n / S a n d b o x N o n E m p t y " > < C u s t o m C o n t e n t > < ! [ C D A T A [ 1 ] ] > < / C u s t o m C o n t e n t > < / G e m i n i > 
</file>

<file path=customXml/item17.xml>��< ? x m l   v e r s i o n = " 1 . 0 "   e n c o d i n g = " U T F - 1 6 " ? > < G e m i n i   x m l n s = " h t t p : / / g e m i n i / p i v o t c u s t o m i z a t i o n / T a b l e X M L _ S a l e s _ 3 a 1 3 8 0 c a - 7 6 0 b - 4 b 8 2 - b e 4 2 - 0 3 1 0 9 c a e 1 8 6 a " > < 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 8 6 < / i n t > < / v a l u e > < / i t e m > < i t e m > < k e y > < s t r i n g > N a m e < / s t r i n g > < / k e y > < v a l u e > < i n t > 7 3 < / i n t > < / v a l u e > < / i t e m > < i t e m > < k e y > < s t r i n g > E x t e n s i o n < / s t r i n g > < / k e y > < v a l u e > < i n t > 9 7 < / i n t > < / v a l u e > < / i t e m > < i t e m > < k e y > < s t r i n g > D a t e   a c c e s s e d < / s t r i n g > < / k e y > < v a l u e > < i n t > 1 2 3 < / i n t > < / v a l u e > < / i t e m > < i t e m > < k e y > < s t r i n g > D a t e   m o d i f i e d < / s t r i n g > < / k e y > < v a l u e > < i n t > 1 2 4 < / i n t > < / v a l u e > < / i t e m > < i t e m > < k e y > < s t r i n g > D a t e   c r e a t e d < / s t r i n g > < / k e y > < v a l u e > < i n t > 1 1 5 < / i n t > < / v a l u e > < / i t e m > < i t e m > < k e y > < s t r i n g > F o l d e r   P a t h < / s t r i n g > < / k e y > < v a l u e > < i n t > 1 0 7 < / 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P o w e r P i v o t V e r s i o n " > < C u s t o m C o n t e n t > < ! [ C D A T A [ 2 0 1 5 . 1 3 0 . 1 6 0 5 . 1 0 7 5 ] ] > < / C u s t o m C o n t e n t > < / G e m i n i > 
</file>

<file path=customXml/item19.xml>��< ? x m l   v e r s i o n = " 1 . 0 "   e n c o d i n g = " U T F - 1 6 " ? > < G e m i n i   x m l n s = " h t t p : / / g e m i n i / p i v o t c u s t o m i z a t i o n / a a 8 4 e e 8 a - 5 2 4 2 - 4 9 9 5 - 8 6 e 3 - 3 7 4 6 c 5 2 9 e 9 4 9 " > < C u s t o m C o n t e n t > < ! [ C D A T A [ < ? x m l   v e r s i o n = " 1 . 0 "   e n c o d i n g = " u t f - 1 6 " ? > < S e t t i n g s > < C a l c u l a t e d F i e l d s > < i t e m > < M e a s u r e N a m e > N e t   S a l e s < / M e a s u r e N a m e > < D i s p l a y N a m e > N e t   S a l e s < / D i s p l a y N a m e > < V i s i b l e > F a l s e < / V i s i b l e > < / i t e m > < i t e m > < M e a s u r e N a m e > 2 1   v s   2 0 < / M e a s u r e N a m e > < D i s p l a y N a m e > 2 1   v s   2 0 < / 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 t a r g e t   2 1 < / M e a s u r e N a m e > < D i s p l a y N a m e > t a r g e t   2 1 < / D i s p l a y N a m e > < V i s i b l e > T r u e < / V i s i b l e > < / i t e m > < i t e m > < M e a s u r e N a m e > 2 0 2 1   -   T a r g e t < / M e a s u r e N a m e > < D i s p l a y N a m e > 2 0 2 1   -   T a r g e t < / D i s p l a y N a m e > < V i s i b l e > F a l s e < / V i s i b l e > < / i t e m > < i t e m > < M e a s u r e N a m e > % < / M e a s u r e N a m e > < D i s p l a y N a m e > % < / D i s p l a y N a m e > < V i s i b l e > T r u e < / V i s i b l e > < / i t e m > < / C a l c u l a t e d F i e l d s > < S A H o s t H a s h > 0 < / S A H o s t H a s h > < G e m i n i F i e l d L i s t V i s i b l e > T r u e < / G e m i n i F i e l d L i s t V i s i b l e > < / S e t t i n g s > ] ] > < / 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 d i m _ c u s t o m e r _ f 2 f 4 1 e 7 c - e 2 3 8 - 4 e e 3 - 9 7 2 7 - 2 1 c c 2 f 6 5 b f 7 7 < / K e y > < V a l u e   x m l n s : a = " h t t p : / / s c h e m a s . d a t a c o n t r a c t . o r g / 2 0 0 4 / 0 7 / M i c r o s o f t . A n a l y s i s S e r v i c e s . C o m m o n " > < a : H a s F o c u s > t r u e < / a : H a s F o c u s > < a : S i z e A t D p i 9 6 > 1 1 3 < / a : S i z e A t D p i 9 6 > < a : V i s i b l e > t r u e < / a : V i s i b l e > < / V a l u e > < / K e y V a l u e O f s t r i n g S a n d b o x E d i t o r . M e a s u r e G r i d S t a t e S c d E 3 5 R y > < K e y V a l u e O f s t r i n g S a n d b o x E d i t o r . M e a s u r e G r i d S t a t e S c d E 3 5 R y > < K e y > d i m _ m a r k e t _ c 4 2 c 0 2 0 1 - 0 9 7 5 - 4 7 0 e - b 6 7 c - 9 9 c a 6 5 0 4 8 e 3 5 < / K e y > < V a l u e   x m l n s : a = " h t t p : / / s c h e m a s . d a t a c o n t r a c t . o r g / 2 0 0 4 / 0 7 / M i c r o s o f t . A n a l y s i s S e r v i c e s . C o m m o n " > < a : H a s F o c u s > t r u e < / a : H a s F o c u s > < a : S i z e A t D p i 9 6 > 1 1 3 < / a : S i z e A t D p i 9 6 > < a : V i s i b l e > t r u e < / a : V i s i b l e > < / V a l u e > < / K e y V a l u e O f s t r i n g S a n d b o x E d i t o r . M e a s u r e G r i d S t a t e S c d E 3 5 R y > < K e y V a l u e O f s t r i n g S a n d b o x E d i t o r . M e a s u r e G r i d S t a t e S c d E 3 5 R y > < K e y > d i m _ p r o d u c t _ 7 4 0 6 1 4 9 5 - 6 6 8 1 - 4 b 6 b - 8 6 7 b - 4 4 1 c 2 d 5 0 a d 2 7 < / K e y > < V a l u e   x m l n s : a = " h t t p : / / s c h e m a s . d a t a c o n t r a c t . o r g / 2 0 0 4 / 0 7 / M i c r o s o f t . A n a l y s i s S e r v i c e s . C o m m o n " > < a : H a s F o c u s > t r u e < / a : H a s F o c u s > < a : S i z e A t D p i 9 6 > 1 1 3 < / a : S i z e A t D p i 9 6 > < a : V i s i b l e > t r u e < / a : V i s i b l e > < / V a l u e > < / K e y V a l u e O f s t r i n g S a n d b o x E d i t o r . M e a s u r e G r i d S t a t e S c d E 3 5 R y > < K e y V a l u e O f s t r i n g S a n d b o x E d i t o r . M e a s u r e G r i d S t a t e S c d E 3 5 R y > < K e y > f a c t _ s a l e s _ m o n t h l y _ 7 3 9 1 e 4 0 7 - 9 a 0 b - 4 0 a 9 - 9 4 7 2 - 7 6 f 1 1 f 2 b 4 9 6 4 < / K e y > < V a l u e   x m l n s : a = " h t t p : / / s c h e m a s . d a t a c o n t r a c t . o r g / 2 0 0 4 / 0 7 / M i c r o s o f t . A n a l y s i s S e r v i c e s . C o m m o n " > < a : H a s F o c u s > t r u e < / a : H a s F o c u s > < a : S i z e A t D p i 9 6 > 1 0 0 < / a : S i z e A t D p i 9 6 > < a : V i s i b l e > t r u e < / a : V i s i b l e > < / V a l u e > < / K e y V a l u e O f s t r i n g S a n d b o x E d i t o r . M e a s u r e G r i d S t a t e S c d E 3 5 R y > < K e y V a l u e O f s t r i n g S a n d b o x E d i t o r . M e a s u r e G r i d S t a t e S c d E 3 5 R y > < K e y > d i m _ d a t e _ 3 4 3 e c f 3 6 - a 2 a d - 4 3 7 4 - b c 8 0 - 4 1 f 0 9 0 d c b 4 7 5 < / K e y > < V a l u e   x m l n s : a = " h t t p : / / s c h e m a s . d a t a c o n t r a c t . o r g / 2 0 0 4 / 0 7 / M i c r o s o f t . A n a l y s i s S e r v i c e s . C o m m o n " > < a : H a s F o c u s > t r u e < / a : H a s F o c u s > < a : S i z e A t D p i 9 6 > 1 1 3 < / a : S i z e A t D p i 9 6 > < a : V i s i b l e > t r u e < / a : V i s i b l e > < / V a l u e > < / K e y V a l u e O f s t r i n g S a n d b o x E d i t o r . M e a s u r e G r i d S t a t e S c d E 3 5 R y > < K e y V a l u e O f s t r i n g S a n d b o x E d i t o r . M e a s u r e G r i d S t a t e S c d E 3 5 R y > < K e y > n s _ t a r g e t s _ 2 0 2 1 _ e 6 6 f a f b f - a b 0 5 - 4 1 5 8 - a 1 1 8 - b 3 0 8 1 e 6 6 8 e 9 e < / 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0.xml><?xml version="1.0" encoding="utf-8"?>
<ct:contentTypeSchema xmlns:ct="http://schemas.microsoft.com/office/2006/metadata/contentType" xmlns:ma="http://schemas.microsoft.com/office/2006/metadata/properties/metaAttributes" ct:_="" ma:_="" ma:contentTypeName="Document" ma:contentTypeID="0x010100686C0266E115364AA9B96DE5BECF7DB6" ma:contentTypeVersion="14" ma:contentTypeDescription="Create a new document." ma:contentTypeScope="" ma:versionID="c921848065db5a49d1de2391ec81580e">
  <xsd:schema xmlns:xsd="http://www.w3.org/2001/XMLSchema" xmlns:xs="http://www.w3.org/2001/XMLSchema" xmlns:p="http://schemas.microsoft.com/office/2006/metadata/properties" xmlns:ns2="631564f6-0349-4cc5-b00d-7cf3ba42f824" xmlns:ns3="46297aa2-77d1-4586-9726-07d56a535ee7" targetNamespace="http://schemas.microsoft.com/office/2006/metadata/properties" ma:root="true" ma:fieldsID="ff9dd1b7eff9d7fccc1b7fb333026bb0" ns2:_="" ns3:_="">
    <xsd:import namespace="631564f6-0349-4cc5-b00d-7cf3ba42f824"/>
    <xsd:import namespace="46297aa2-77d1-4586-9726-07d56a535ee7"/>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2:MediaServiceLocation" minOccurs="0"/>
                <xsd:element ref="ns2:MediaServiceGenerationTime" minOccurs="0"/>
                <xsd:element ref="ns2:MediaServiceEventHashCode" minOccurs="0"/>
                <xsd:element ref="ns2:lcf76f155ced4ddcb4097134ff3c332f" minOccurs="0"/>
                <xsd:element ref="ns3:TaxCatchAll" minOccurs="0"/>
                <xsd:element ref="ns2:MediaServiceOCR" minOccurs="0"/>
                <xsd:element ref="ns2:MediaServiceSearchProperties" minOccurs="0"/>
                <xsd:element ref="ns3:SharedWithUsers" minOccurs="0"/>
                <xsd:element ref="ns3:SharedWithDetail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31564f6-0349-4cc5-b00d-7cf3ba42f824"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MediaServiceLocation" ma:index="12" nillable="true" ma:displayName="Location" ma:indexed="true" ma:internalName="MediaServiceLocatio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lcf76f155ced4ddcb4097134ff3c332f" ma:index="16" nillable="true" ma:taxonomy="true" ma:internalName="lcf76f155ced4ddcb4097134ff3c332f" ma:taxonomyFieldName="MediaServiceImageTags" ma:displayName="Image Tags" ma:readOnly="false" ma:fieldId="{5cf76f15-5ced-4ddc-b409-7134ff3c332f}" ma:taxonomyMulti="true" ma:sspId="afd9a293-139f-4208-837f-2845fada8973" ma:termSetId="09814cd3-568e-fe90-9814-8d621ff8fb84" ma:anchorId="fba54fb3-c3e1-fe81-a776-ca4b69148c4d" ma:open="true" ma:isKeyword="false">
      <xsd:complexType>
        <xsd:sequence>
          <xsd:element ref="pc:Terms" minOccurs="0" maxOccurs="1"/>
        </xsd:sequence>
      </xsd:complexType>
    </xsd:element>
    <xsd:element name="MediaServiceOCR" ma:index="18" nillable="true" ma:displayName="Extracted Text" ma:internalName="MediaServiceOCR" ma:readOnly="true">
      <xsd:simpleType>
        <xsd:restriction base="dms:Note">
          <xsd:maxLength value="255"/>
        </xsd:restriction>
      </xsd:simpleType>
    </xsd:element>
    <xsd:element name="MediaServiceSearchProperties" ma:index="19"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46297aa2-77d1-4586-9726-07d56a535ee7" elementFormDefault="qualified">
    <xsd:import namespace="http://schemas.microsoft.com/office/2006/documentManagement/types"/>
    <xsd:import namespace="http://schemas.microsoft.com/office/infopath/2007/PartnerControls"/>
    <xsd:element name="TaxCatchAll" ma:index="17" nillable="true" ma:displayName="Taxonomy Catch All Column" ma:hidden="true" ma:list="{83f7f984-84d1-4adc-8904-137f404b280a}" ma:internalName="TaxCatchAll" ma:showField="CatchAllData" ma:web="46297aa2-77d1-4586-9726-07d56a535ee7">
      <xsd:complexType>
        <xsd:complexContent>
          <xsd:extension base="dms:MultiChoiceLookup">
            <xsd:sequence>
              <xsd:element name="Value" type="dms:Lookup" maxOccurs="unbounded" minOccurs="0" nillable="true"/>
            </xsd:sequence>
          </xsd:extension>
        </xsd:complexContent>
      </xsd:complexType>
    </xsd:element>
    <xsd:element name="SharedWithUsers" ma:index="2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1"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1.xml>��< ? x m l   v e r s i o n = " 1 . 0 "   e n c o d i n g = " U T F - 1 6 " ? > < G e m i n i   x m l n s = " h t t p : / / g e m i n i / p i v o t c u s t o m i z a t i o n / a 1 6 5 7 5 2 2 - d 7 d c - 4 9 4 f - 9 e 9 7 - 2 e 4 9 5 d d d 5 d 2 e " > < 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 C O G S < / M e a s u r e N a m e > < D i s p l a y N a m e > C O G S < / D i s p l a y N a m e > < V i s i b l e > T r u e < / V i s i b l e > < / i t e m > < i t e m > < M e a s u r e N a m e > G r o s s   M a r g i n < / M e a s u r e N a m e > < D i s p l a y N a m e > G r o s s   M a r g i n < / D i s p l a y N a m e > < V i s i b l e > T r u e < / V i s i b l e > < / i t e m > < i t e m > < M e a s u r e N a m e > G M   % < / M e a s u r e N a m e > < D i s p l a y N a m e > G M   % < / D i s p l a y N a m e > < V i s i b l e > T r u e < / V i s i b l e > < / i t e m > < / C a l c u l a t e d F i e l d s > < S A H o s t H a s h > 0 < / S A H o s t H a s h > < G e m i n i F i e l d L i s t V i s i b l e > T r u e < / G e m i n i F i e l d L i s t V i s i b l e > < / S e t t i n g s > ] ] > < / C u s t o m C o n t e n t > < / G e m i n i > 
</file>

<file path=customXml/item22.xml>��< ? x m l   v e r s i o n = " 1 . 0 "   e n c o d i n g = " U T F - 1 6 " ? > < G e m i n i   x m l n s = " h t t p : / / g e m i n i / p i v o t c u s t o m i z a t i o n / T a b l e X M L _ d i m _ c u s t o m e r _ f 2 f 4 1 e 7 c - e 2 3 8 - 4 e e 3 - 9 7 2 7 - 2 1 c c 2 f 6 5 b f 7 7 " > < C u s t o m C o n t e n t > < ! [ C D A T A [ < T a b l e W i d g e t G r i d S e r i a l i z a t i o n   x m l n s : x s d = " h t t p : / / w w w . w 3 . o r g / 2 0 0 1 / X M L S c h e m a "   x m l n s : x s i = " h t t p : / / w w w . w 3 . o r g / 2 0 0 1 / X M L S c h e m a - i n s t a n c e " > < C o l u m n S u g g e s t e d T y p e   / > < C o l u m n F o r m a t   / > < C o l u m n A c c u r a c y   / > < C o l u m n C u r r e n c y S y m b o l   / > < C o l u m n P o s i t i v e P a t t e r n   / > < C o l u m n N e g a t i v e P a t t e r n   / > < C o l u m n W i d t h s > < i t e m > < k e y > < s t r i n g > c u s t o m e r _ c o d e < / s t r i n g > < / k e y > < v a l u e > < i n t > 2 4 0 < / i n t > < / v a l u e > < / i t e m > < i t e m > < k e y > < s t r i n g > c u s t o m e r < / s t r i n g > < / k e y > < v a l u e > < i n t > 9 4 < / i n t > < / v a l u e > < / i t e m > < i t e m > < k e y > < s t r i n g > m a r k e t < / s t r i n g > < / k e y > < v a l u e > < i n t > 8 0 < / i n t > < / v a l u e > < / i t e m > < i t e m > < k e y > < s t r i n g > p l a t f o r m < / s t r i n g > < / k e y > < v a l u e > < i n t > 8 9 < / i n t > < / v a l u e > < / i t e m > < i t e m > < k e y > < s t r i n g > c h a n n e l < / s t r i n g > < / k e y > < v a l u e > < i n t > 8 5 < / i n t > < / v a l u e > < / i t e m > < / C o l u m n W i d t h s > < C o l u m n D i s p l a y I n d e x > < i t e m > < k e y > < s t r i n g > c u s t o m e r _ c o d e < / s t r i n g > < / k e y > < v a l u e > < i n t > 0 < / i n t > < / v a l u e > < / i t e m > < i t e m > < k e y > < s t r i n g > c u s t o m e r < / s t r i n g > < / k e y > < v a l u e > < i n t > 1 < / i n t > < / v a l u e > < / i t e m > < i t e m > < k e y > < s t r i n g > m a r k e t < / s t r i n g > < / k e y > < v a l u e > < i n t > 2 < / i n t > < / v a l u e > < / i t e m > < i t e m > < k e y > < s t r i n g > p l a t f o r m < / s t r i n g > < / k e y > < v a l u e > < i n t > 3 < / i n t > < / v a l u e > < / i t e m > < i t e m > < k e y > < s t r i n g > c h a n n e l < / s t r i n g > < / k e y > < v a l u e > < i n t > 4 < / 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 2 0 2 3 - 0 3 - 0 7 T 1 3 : 3 1 : 1 5 . 7 4 1 9 2 1 8 + 0 5 : 3 0 < / L a s t P r o c e s s e d T i m e > < / D a t a M o d e l i n g S a n d b o x . S e r i a l i z e d S a n d b o x E r r o r C a c h e > ] ] > < / C u s t o m C o n t e n t > < / G e m i n i > 
</file>

<file path=customXml/item24.xml>��< ? x m l   v e r s i o n = " 1 . 0 "   e n c o d i n g = " U T F - 1 6 " ? > < G e m i n i   x m l n s = " h t t p : / / g e m i n i / p i v o t c u s t o m i z a t i o n / F o r m u l a B a r S t a t e " > < C u s t o m C o n t e n t > < ! [ C D A T A [ < S a n d b o x E d i t o r . F o r m u l a B a r S t a t e   x m l n s = " h t t p : / / s c h e m a s . d a t a c o n t r a c t . o r g / 2 0 0 4 / 0 7 / M i c r o s o f t . A n a l y s i s S e r v i c e s . C o m m o n "   x m l n s : i = " h t t p : / / w w w . w 3 . o r g / 2 0 0 1 / X M L S c h e m a - i n s t a n c e " > < H e i g h t > 1 7 6 < / H e i g h t > < / S a n d b o x E d i t o r . F o r m u l a B a r S t a t e > ] ] > < / 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 C o l u m n s \ p l a t f o r m < / 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 f a c t _ s a l e s _ m o n t h l y 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 f a c t _ s a l e s _ m o n t h l y 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 C o l u m n s \ n e t _ s a l e s _ a m o u n t < / K e y > < / a : K e y > < a : V a l u e   i : t y p e = " T a b l e W i d g e t B a s e V i e w S t a t e " / > < / a : K e y V a l u e O f D i a g r a m O b j e c t K e y a n y T y p e z b w N T n L X > < a : K e y V a l u e O f D i a g r a m O b j e c t K e y a n y T y p e z b w N T n L X > < a : K e y > < K e y > C o l u m n s \ f r e i g h t _ c o s t < / K e y > < / a : K e y > < a : V a l u e   i : t y p e = " T a b l e W i d g e t B a s e V i e w S t a t e " / > < / a : K e y V a l u e O f D i a g r a m O b j e c t K e y a n y T y p e z b w N T n L X > < a : K e y V a l u e O f D i a g r a m O b j e c t K e y a n y T y p e z b w N T n L X > < a : K e y > < K e y > C o l u m n s \ m a n u f a c t u r i n g _ c o s t < / 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 C o l u m n s \ t o t a l _ c o g s 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 n s _ t a r g e t s _ 2 0 2 1 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 n s _ t a r g e t s _ 2 0 2 1 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 C o l u m n s \ n s _ t a r g e t 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 C o l u m n s \ s u b _ z o n e 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 C o l u m n s \ v a r i a n t 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 C o l u m n s \ m m m < / K e y > < / a : K e y > < a : V a l u e   i : t y p e = " T a b l e W i d g e t B a s e V i e w S t a t e " / > < / a : K e y V a l u e O f D i a g r a m O b j e c t K e y a n y T y p e z b w N T n L X > < a : K e y V a l u e O f D i a g r a m O b j e c t K e y a n y T y p e z b w N T n L X > < a : K e y > < K e y > C o l u m n s \ f y _ m o n t h _ n o < / 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 C o l u m n s \ m o n t h   ( Y e a r ) < / K e y > < / a : K e y > < a : V a l u e   i : t y p e = " T a b l e W i d g e t B a s e V i e w S t a t e " / > < / a : K e y V a l u e O f D i a g r a m O b j e c t K e y a n y T y p e z b w N T n L X > < a : K e y V a l u e O f D i a g r a m O b j e c t K e y a n y T y p e z b w N T n L X > < a : K e y > < K e y > C o l u m n s \ m o n t h   ( Q u a r t e r ) < / K e y > < / a : K e y > < a : V a l u e   i : t y p e = " T a b l e W i d g e t B a s e V i e w S t a t e " / > < / a : K e y V a l u e O f D i a g r a m O b j e c t K e y a n y T y p e z b w N T n L X > < a : K e y V a l u e O f D i a g r a m O b j e c t K e y a n y T y p e z b w N T n L X > < a : K e y > < K e y > C o l u m n s \ m o n t h   ( M o n t h   I n d e x ) < / K e y > < / a : K e y > < a : V a l u e   i : t y p e = " T a b l e W i d g e t B a s e V i e w S t a t e " / > < / a : K e y V a l u e O f D i a g r a m O b j e c t K e y a n y T y p e z b w N T n L X > < a : K e y V a l u e O f D i a g r a m O b j e c t K e y a n y T y p e z b w N T n L X > < a : K e y > < K e y > C o l u m n s \ m o n t h 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6.xml>��< ? x m l   v e r s i o n = " 1 . 0 "   e n c o d i n g = " U T F - 1 6 " ? > < G e m i n i   x m l n s = " h t t p : / / g e m i n i / p i v o t c u s t o m i z a t i o n / T a b l e X M L _ d i m _ p r o d u c t _ 7 4 0 6 1 4 9 5 - 6 6 8 1 - 4 b 6 b - 8 6 7 b - 4 4 1 c 2 d 5 0 a d 2 7 " > < C u s t o m C o n t e n t > < ! [ C D A T A [ < T a b l e W i d g e t G r i d S e r i a l i z a t i o n   x m l n s : x s d = " h t t p : / / w w w . w 3 . o r g / 2 0 0 1 / X M L S c h e m a "   x m l n s : x s i = " h t t p : / / w w w . w 3 . o r g / 2 0 0 1 / X M L S c h e m a - i n s t a n c e " > < C o l u m n S u g g e s t e d T y p e   / > < C o l u m n F o r m a t   / > < C o l u m n A c c u r a c y   / > < C o l u m n C u r r e n c y S y m b o l   / > < C o l u m n P o s i t i v e P a t t e r n   / > < C o l u m n N e g a t i v e P a t t e r n   / > < C o l u m n W i d t h s > < i t e m > < k e y > < s t r i n g > p r o d u c t _ c o d e < / s t r i n g > < / k e y > < v a l u e > < i n t > 1 2 1 < / i n t > < / v a l u e > < / i t e m > < i t e m > < k e y > < s t r i n g > d i v i s i o n < / s t r i n g > < / k e y > < v a l u e > < i n t > 8 5 < / i n t > < / v a l u e > < / i t e m > < i t e m > < k e y > < s t r i n g > s e g m e n t < / s t r i n g > < / k e y > < v a l u e > < i n t > 9 0 < / i n t > < / v a l u e > < / i t e m > < i t e m > < k e y > < s t r i n g > c a t e g o r y < / s t r i n g > < / k e y > < v a l u e > < i n t > 8 9 < / i n t > < / v a l u e > < / i t e m > < i t e m > < k e y > < s t r i n g > p r o d u c t < / s t r i n g > < / k e y > < v a l u e > < i n t > 8 4 < / i n t > < / v a l u e > < / i t e m > < i t e m > < k e y > < s t r i n g > v a r i a n t < / s t r i n g > < / k e y > < v a l u e > < i n t > 7 9 < / i n t > < / v a l u e > < / i t e m > < / C o l u m n W i d t h s > < C o l u m n D i s p l a y I n d e x > < i t e m > < k e y > < s t r i n g > p r o d u c t _ c o d e < / s t r i n g > < / k e y > < v a l u e > < i n t > 0 < / i n t > < / v a l u e > < / i t e m > < i t e m > < k e y > < s t r i n g > d i v i s i o n < / s t r i n g > < / k e y > < v a l u e > < i n t > 1 < / i n t > < / v a l u e > < / i t e m > < i t e m > < k e y > < s t r i n g > s e g m e n t < / s t r i n g > < / k e y > < v a l u e > < i n t > 2 < / i n t > < / v a l u e > < / i t e m > < i t e m > < k e y > < s t r i n g > c a t e g o r y < / s t r i n g > < / k e y > < v a l u e > < i n t > 3 < / i n t > < / v a l u e > < / i t e m > < i t e m > < k e y > < s t r i n g > p r o d u c t < / s t r i n g > < / k e y > < v a l u e > < i n t > 4 < / i n t > < / v a l u e > < / i t e m > < i t e m > < k e y > < s t r i n g > v a r i a n t < / s t r i n g > < / k e y > < v a l u e > < i n t > 5 < / 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O r d e r " > < C u s t o m C o n t e n t > < ! [ C D A T A [ d i m _ c u s t o m e r _ f 2 f 4 1 e 7 c - e 2 3 8 - 4 e e 3 - 9 7 2 7 - 2 1 c c 2 f 6 5 b f 7 7 , d i m _ m a r k e t _ c 4 2 c 0 2 0 1 - 0 9 7 5 - 4 7 0 e - b 6 7 c - 9 9 c a 6 5 0 4 8 e 3 5 , d i m _ p r o d u c t _ 7 4 0 6 1 4 9 5 - 6 6 8 1 - 4 b 6 b - 8 6 7 b - 4 4 1 c 2 d 5 0 a d 2 7 , f a c t _ s a l e s _ m o n t h l y _ 7 3 9 1 e 4 0 7 - 9 a 0 b - 4 0 a 9 - 9 4 7 2 - 7 6 f 1 1 f 2 b 4 9 6 4 , d i m _ d a t e _ 3 4 3 e c f 3 6 - a 2 a d - 4 3 7 4 - b c 8 0 - 4 1 f 0 9 0 d c b 4 7 5 , n s _ t a r g e t s _ 2 0 2 1 _ e 6 6 f a f b f - a b 0 5 - 4 1 5 8 - a 1 1 8 - b 3 0 8 1 e 6 6 8 e 9 e ] ] > < / C u s t o m C o n t e n t > < / G e m i n i > 
</file>

<file path=customXml/item28.xml>��< ? x m l   v e r s i o n = " 1 . 0 "   e n c o d i n g = " U T F - 1 6 " ? > < G e m i n i   x m l n s = " h t t p : / / g e m i n i / p i v o t c u s t o m i z a t i o n / C l i e n t W i n d o w X M L " > < C u s t o m C o n t e n t > < ! [ C D A T A [ d i m _ d a t e _ 3 4 3 e c f 3 6 - a 2 a d - 4 3 7 4 - b c 8 0 - 4 1 f 0 9 0 d c b 4 7 5 ] ] > < / C u s t o m C o n t e n t > < / G e m i n i > 
</file>

<file path=customXml/item3.xml>��< ? x m l   v e r s i o n = " 1 . 0 "   e n c o d i n g = " U T F - 1 6 " ? > < G e m i n i   x m l n s = " h t t p : / / g e m i n i / p i v o t c u s t o m i z a t i o n / S h o w I m p l i c i t M e a s u r e s " > < C u s t o m C o n t e n t > < ! [ C D A T A [ F a l s e ] ] > < / C u s t o m C o n t e n t > < / G e m i n i > 
</file>

<file path=customXml/item4.xml><?xml version="1.0" encoding="utf-8"?>
<?mso-contentType ?>
<FormTemplates xmlns="http://schemas.microsoft.com/sharepoint/v3/contenttype/forms">
  <Display>DocumentLibraryForm</Display>
  <Edit>DocumentLibraryForm</Edit>
  <New>DocumentLibraryForm</New>
</FormTemplates>
</file>

<file path=customXml/item5.xml>��< ? x m l   v e r s i o n = " 1 . 0 "   e n c o d i n g = " U T F - 1 6 " ? > < G e m i n i   x m l n s = " h t t p : / / g e m i n i / p i v o t c u s t o m i z a t i o n / S h o w H i d d e n " > < C u s t o m C o n t e n t > < ! [ C D A T A [ T r u e ] ] > < / C u s t o m C o n t e n t > < / G e m i n i > 
</file>

<file path=customXml/item6.xml>��< ? x m l   v e r s i o n = " 1 . 0 "   e n c o d i n g = " U T F - 1 6 " ? > < G e m i n i   x m l n s = " h t t p : / / g e m i n i / p i v o t c u s t o m i z a t i o n / T a b l e X M L _ n s _ t a r g e t s _ 2 0 2 1 _ e 6 6 f a f b f - a b 0 5 - 4 1 5 8 - a 1 1 8 - b 3 0 8 1 e 6 6 8 e 9 e " > < 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 8 0 < / i n t > < / v a l u e > < / i t e m > < i t e m > < k e y > < s t r i n g > d a t e < / s t r i n g > < / k e y > < v a l u e > < i n t > 6 4 < / i n t > < / v a l u e > < / i t e m > < i t e m > < k e y > < s t r i n g > n s _ t a r g e t < / s t r i n g > < / k e y > < v a l u e > < i n t > 9 4 < / i n t > < / v a l u e > < / i t e m > < / C o l u m n W i d t h s > < C o l u m n D i s p l a y I n d e x > < i t e m > < k e y > < s t r i n g > m a r k e t < / s t r i n g > < / k e y > < v a l u e > < i n t > 0 < / i n t > < / v a l u e > < / i t e m > < i t e m > < k e y > < s t r i n g > d a t e < / s t r i n g > < / k e y > < v a l u e > < i n t > 1 < / i n t > < / v a l u e > < / i t e m > < i t e m > < k e y > < s t r i n g > n s _ t a r g e t < / s t r i n g > < / k e y > < v a l u e > < i n t > 2 < / i n t > < / v a l u e > < / i t e m > < / C o l u m n D i s p l a y I n d e x > < C o l u m n F r o z e n   / > < C o l u m n C h e c k e d   / > < C o l u m n F i l t e r > < i t e m > < k e y > < s t r i n g > m a r k e t < / s t r i n g > < / k e y > < v a l u e > < F i l t e r E x p r e s s i o n   x s i : n i l = " t r u e "   / > < / v a l u e > < / i t e m > < / C o l u m n F i l t e r > < S e l e c t i o n F i l t e r > < i t e m > < k e y > < s t r i n g > m a r k e t < / s t r i n g > < / k e y > < v a l u e > < S e l e c t i o n F i l t e r > < S e l e c t i o n T y p e > S e l e c t < / S e l e c t i o n T y p e > < I t e m s > < a n y T y p e   x s i : t y p e = " x s d : s t r i n g " > A u s t r a l i a < / a n y T y p e > < / I t e m s > < / S e l e c t i o n F i l t e r > < / v a l u e > < / i t e m > < / S e l e c t i o n F i l t e r > < F i l t e r P a r a m e t e r s > < i t e m > < k e y > < s t r i n g > m a r k e t < / s t r i n g > < / k e y > < v a l u e > < C o m m a n d P a r a m e t e r s   / > < / v a l u e > < / i t e m > < / F i l t e r P a r a m e t e r s > < I s S o r t D e s c e n d i n g > f a l s e < / I s S o r t D e s c e n d i n g > < / T a b l e W i d g e t G r i d S e r i a l i z a t i o n > ] ] > < / C u s t o m C o n t e n t > < / G e m i n i > 
</file>

<file path=customXml/item7.xml>��< ? x m l   v e r s i o n = " 1 . 0 "   e n c o d i n g = " U T F - 1 6 " ? > < G e m i n i   x m l n s = " h t t p : / / g e m i n i / p i v o t c u s t o m i z a t i o n / L i n k e d T a b l e U p d a t e M o d e " > < C u s t o m C o n t e n t > < ! [ C D A T A [ T r u e ] ] > < / C u s t o m C o n t e n t > < / G e m i n i > 
</file>

<file path=customXml/item8.xml>��< ? x m l   v e r s i o n = " 1 . 0 "   e n c o d i n g = " U T F - 1 6 " ? > < G e m i n i   x m l n s = " h t t p : / / g e m i n i / p i v o t c u s t o m i z a t i o n / I s S a n d b o x E m b e d d e d " > < C u s t o m C o n t e n t > < ! [ C D A T A [ y e s ] ] > < / 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183A7AB4-B68B-4473-A850-D1EFE548372B}">
  <ds:schemaRefs>
    <ds:schemaRef ds:uri="http://schemas.microsoft.com/DataMashup"/>
  </ds:schemaRefs>
</ds:datastoreItem>
</file>

<file path=customXml/itemProps10.xml><?xml version="1.0" encoding="utf-8"?>
<ds:datastoreItem xmlns:ds="http://schemas.openxmlformats.org/officeDocument/2006/customXml" ds:itemID="{EFA39D60-6FA3-4010-95A7-6E0C1A2526C1}">
  <ds:schemaRefs/>
</ds:datastoreItem>
</file>

<file path=customXml/itemProps11.xml><?xml version="1.0" encoding="utf-8"?>
<ds:datastoreItem xmlns:ds="http://schemas.openxmlformats.org/officeDocument/2006/customXml" ds:itemID="{2CBA2F5D-9324-4A1A-8056-606A7D14E6BF}">
  <ds:schemaRefs/>
</ds:datastoreItem>
</file>

<file path=customXml/itemProps12.xml><?xml version="1.0" encoding="utf-8"?>
<ds:datastoreItem xmlns:ds="http://schemas.openxmlformats.org/officeDocument/2006/customXml" ds:itemID="{F4914E19-6637-4EFE-A127-3C676C6161D9}">
  <ds:schemaRefs/>
</ds:datastoreItem>
</file>

<file path=customXml/itemProps13.xml><?xml version="1.0" encoding="utf-8"?>
<ds:datastoreItem xmlns:ds="http://schemas.openxmlformats.org/officeDocument/2006/customXml" ds:itemID="{332ABDC1-E44C-4675-9CF3-63080CD4514D}">
  <ds:schemaRefs/>
</ds:datastoreItem>
</file>

<file path=customXml/itemProps14.xml><?xml version="1.0" encoding="utf-8"?>
<ds:datastoreItem xmlns:ds="http://schemas.openxmlformats.org/officeDocument/2006/customXml" ds:itemID="{8B87C79E-B8AD-4F74-B543-D8C0C571427B}">
  <ds:schemaRefs/>
</ds:datastoreItem>
</file>

<file path=customXml/itemProps15.xml><?xml version="1.0" encoding="utf-8"?>
<ds:datastoreItem xmlns:ds="http://schemas.openxmlformats.org/officeDocument/2006/customXml" ds:itemID="{3B07BFB9-100E-45F2-97E8-5B200B288C67}">
  <ds:schemaRefs/>
</ds:datastoreItem>
</file>

<file path=customXml/itemProps16.xml><?xml version="1.0" encoding="utf-8"?>
<ds:datastoreItem xmlns:ds="http://schemas.openxmlformats.org/officeDocument/2006/customXml" ds:itemID="{7CC13312-6FE9-4F5E-8A61-2E3E40D14D0E}">
  <ds:schemaRefs/>
</ds:datastoreItem>
</file>

<file path=customXml/itemProps17.xml><?xml version="1.0" encoding="utf-8"?>
<ds:datastoreItem xmlns:ds="http://schemas.openxmlformats.org/officeDocument/2006/customXml" ds:itemID="{B74570FF-301D-44FA-8024-B03C31D41AC8}">
  <ds:schemaRefs/>
</ds:datastoreItem>
</file>

<file path=customXml/itemProps18.xml><?xml version="1.0" encoding="utf-8"?>
<ds:datastoreItem xmlns:ds="http://schemas.openxmlformats.org/officeDocument/2006/customXml" ds:itemID="{0DA5A9AD-E9AE-4ED1-ABEF-DEF43B00C696}">
  <ds:schemaRefs/>
</ds:datastoreItem>
</file>

<file path=customXml/itemProps19.xml><?xml version="1.0" encoding="utf-8"?>
<ds:datastoreItem xmlns:ds="http://schemas.openxmlformats.org/officeDocument/2006/customXml" ds:itemID="{19933EBD-FBEF-4ED9-9506-70C4AE601902}">
  <ds:schemaRefs/>
</ds:datastoreItem>
</file>

<file path=customXml/itemProps2.xml><?xml version="1.0" encoding="utf-8"?>
<ds:datastoreItem xmlns:ds="http://schemas.openxmlformats.org/officeDocument/2006/customXml" ds:itemID="{9D86AB50-37A1-4054-9340-10444FA7E239}">
  <ds:schemaRefs/>
</ds:datastoreItem>
</file>

<file path=customXml/itemProps20.xml><?xml version="1.0" encoding="utf-8"?>
<ds:datastoreItem xmlns:ds="http://schemas.openxmlformats.org/officeDocument/2006/customXml" ds:itemID="{0AC356D9-01D8-4E5A-8E38-3C55BEB4600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31564f6-0349-4cc5-b00d-7cf3ba42f824"/>
    <ds:schemaRef ds:uri="46297aa2-77d1-4586-9726-07d56a535ee7"/>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1.xml><?xml version="1.0" encoding="utf-8"?>
<ds:datastoreItem xmlns:ds="http://schemas.openxmlformats.org/officeDocument/2006/customXml" ds:itemID="{2A52FC43-5DD1-4C91-82E0-A0E4D38A4CF8}">
  <ds:schemaRefs/>
</ds:datastoreItem>
</file>

<file path=customXml/itemProps22.xml><?xml version="1.0" encoding="utf-8"?>
<ds:datastoreItem xmlns:ds="http://schemas.openxmlformats.org/officeDocument/2006/customXml" ds:itemID="{C631E2CF-CA7C-4292-9C86-303812504C59}">
  <ds:schemaRefs/>
</ds:datastoreItem>
</file>

<file path=customXml/itemProps23.xml><?xml version="1.0" encoding="utf-8"?>
<ds:datastoreItem xmlns:ds="http://schemas.openxmlformats.org/officeDocument/2006/customXml" ds:itemID="{298692D4-E8B2-4539-A66F-48074D5E5C4B}">
  <ds:schemaRefs/>
</ds:datastoreItem>
</file>

<file path=customXml/itemProps24.xml><?xml version="1.0" encoding="utf-8"?>
<ds:datastoreItem xmlns:ds="http://schemas.openxmlformats.org/officeDocument/2006/customXml" ds:itemID="{969A39FE-F798-4334-A593-AFC7ED47249D}">
  <ds:schemaRefs/>
</ds:datastoreItem>
</file>

<file path=customXml/itemProps25.xml><?xml version="1.0" encoding="utf-8"?>
<ds:datastoreItem xmlns:ds="http://schemas.openxmlformats.org/officeDocument/2006/customXml" ds:itemID="{70B354A0-F558-4582-AEBC-59EF3A5CCBB3}">
  <ds:schemaRefs/>
</ds:datastoreItem>
</file>

<file path=customXml/itemProps26.xml><?xml version="1.0" encoding="utf-8"?>
<ds:datastoreItem xmlns:ds="http://schemas.openxmlformats.org/officeDocument/2006/customXml" ds:itemID="{FD8B71ED-6D0E-4BD4-863F-EE3064668338}">
  <ds:schemaRefs/>
</ds:datastoreItem>
</file>

<file path=customXml/itemProps27.xml><?xml version="1.0" encoding="utf-8"?>
<ds:datastoreItem xmlns:ds="http://schemas.openxmlformats.org/officeDocument/2006/customXml" ds:itemID="{E91FDA51-823A-43A5-9B6B-EEEABA96072A}">
  <ds:schemaRefs/>
</ds:datastoreItem>
</file>

<file path=customXml/itemProps28.xml><?xml version="1.0" encoding="utf-8"?>
<ds:datastoreItem xmlns:ds="http://schemas.openxmlformats.org/officeDocument/2006/customXml" ds:itemID="{FCFB5557-172C-4825-A3AA-B90EDC1C01FF}">
  <ds:schemaRefs/>
</ds:datastoreItem>
</file>

<file path=customXml/itemProps3.xml><?xml version="1.0" encoding="utf-8"?>
<ds:datastoreItem xmlns:ds="http://schemas.openxmlformats.org/officeDocument/2006/customXml" ds:itemID="{0F5692B1-A9D3-48AD-A4CB-F55E80AAD20D}">
  <ds:schemaRefs/>
</ds:datastoreItem>
</file>

<file path=customXml/itemProps4.xml><?xml version="1.0" encoding="utf-8"?>
<ds:datastoreItem xmlns:ds="http://schemas.openxmlformats.org/officeDocument/2006/customXml" ds:itemID="{D566AFB0-8E53-4BE3-A469-D93A740B8C5C}">
  <ds:schemaRefs>
    <ds:schemaRef ds:uri="http://schemas.microsoft.com/sharepoint/v3/contenttype/forms"/>
  </ds:schemaRefs>
</ds:datastoreItem>
</file>

<file path=customXml/itemProps5.xml><?xml version="1.0" encoding="utf-8"?>
<ds:datastoreItem xmlns:ds="http://schemas.openxmlformats.org/officeDocument/2006/customXml" ds:itemID="{6EB0CA3F-4CA0-4A8A-AF20-3D1BE83E8676}">
  <ds:schemaRefs/>
</ds:datastoreItem>
</file>

<file path=customXml/itemProps6.xml><?xml version="1.0" encoding="utf-8"?>
<ds:datastoreItem xmlns:ds="http://schemas.openxmlformats.org/officeDocument/2006/customXml" ds:itemID="{55F95888-BF61-4D84-9D7C-2E3649E968F1}">
  <ds:schemaRefs/>
</ds:datastoreItem>
</file>

<file path=customXml/itemProps7.xml><?xml version="1.0" encoding="utf-8"?>
<ds:datastoreItem xmlns:ds="http://schemas.openxmlformats.org/officeDocument/2006/customXml" ds:itemID="{1563AB73-86DB-45ED-BAEB-390CA5EAB317}">
  <ds:schemaRefs/>
</ds:datastoreItem>
</file>

<file path=customXml/itemProps8.xml><?xml version="1.0" encoding="utf-8"?>
<ds:datastoreItem xmlns:ds="http://schemas.openxmlformats.org/officeDocument/2006/customXml" ds:itemID="{9A411000-12CA-414F-AA09-03528D53DFF4}">
  <ds:schemaRefs/>
</ds:datastoreItem>
</file>

<file path=customXml/itemProps9.xml><?xml version="1.0" encoding="utf-8"?>
<ds:datastoreItem xmlns:ds="http://schemas.openxmlformats.org/officeDocument/2006/customXml" ds:itemID="{53FC080D-210A-401A-B4E6-ED0B762C591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P&amp; L  Market</vt:lpstr>
      <vt:lpstr>P&amp; L</vt:lpstr>
      <vt:lpstr>P &amp; L Months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mark ll</cp:lastModifiedBy>
  <cp:lastPrinted>2023-09-14T18:28:39Z</cp:lastPrinted>
  <dcterms:created xsi:type="dcterms:W3CDTF">2023-03-01T08:35:21Z</dcterms:created>
  <dcterms:modified xsi:type="dcterms:W3CDTF">2023-09-14T18:28:46Z</dcterms:modified>
</cp:coreProperties>
</file>